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suritani\OneDrive\物件資料\②末町5字　1780万円\"/>
    </mc:Choice>
  </mc:AlternateContent>
  <xr:revisionPtr revIDLastSave="147" documentId="102_{16FD108B-EF18-4900-A0D1-3270CD7F3017}" xr6:coauthVersionLast="41" xr6:coauthVersionMax="41" xr10:uidLastSave="{C0D62A82-1955-4661-98B6-2CECCFDA34FA}"/>
  <bookViews>
    <workbookView xWindow="-108" yWindow="-108" windowWidth="23256" windowHeight="12576" xr2:uid="{382FA24B-99F2-41DD-82F8-194157782E36}"/>
  </bookViews>
  <sheets>
    <sheet name="物件案内書" sheetId="1" r:id="rId1"/>
  </sheets>
  <definedNames>
    <definedName name="_xlnm.Print_Area" localSheetId="0">物件案内書!$A$1:$AH$38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22" i="1" l="1"/>
  <c r="I12" i="1"/>
  <c r="F12" i="1"/>
</calcChain>
</file>

<file path=xl/sharedStrings.xml><?xml version="1.0" encoding="utf-8"?>
<sst xmlns="http://schemas.openxmlformats.org/spreadsheetml/2006/main" count="130" uniqueCount="116">
  <si>
    <r>
      <t>物件案内書</t>
    </r>
    <r>
      <rPr>
        <sz val="12"/>
        <color theme="1"/>
        <rFont val="游ゴシック Light"/>
        <family val="3"/>
        <charset val="128"/>
        <scheme val="major"/>
      </rPr>
      <t>（土地／一戸建）</t>
    </r>
    <rPh sb="0" eb="2">
      <t>ブッケン</t>
    </rPh>
    <rPh sb="2" eb="5">
      <t>アンナイショ</t>
    </rPh>
    <rPh sb="6" eb="8">
      <t>トチ</t>
    </rPh>
    <rPh sb="9" eb="11">
      <t>イッコ</t>
    </rPh>
    <rPh sb="11" eb="12">
      <t>ダ</t>
    </rPh>
    <phoneticPr fontId="4"/>
  </si>
  <si>
    <t>種別</t>
    <rPh sb="0" eb="2">
      <t>シュベツ</t>
    </rPh>
    <phoneticPr fontId="4"/>
  </si>
  <si>
    <t>一戸建</t>
    <rPh sb="0" eb="2">
      <t>イッコ</t>
    </rPh>
    <rPh sb="2" eb="3">
      <t>ダ</t>
    </rPh>
    <phoneticPr fontId="4"/>
  </si>
  <si>
    <t>価格</t>
    <rPh sb="0" eb="2">
      <t>カカク</t>
    </rPh>
    <phoneticPr fontId="4"/>
  </si>
  <si>
    <t>価格</t>
    <rPh sb="0" eb="1">
      <t>カ</t>
    </rPh>
    <rPh sb="1" eb="2">
      <t>カク</t>
    </rPh>
    <phoneticPr fontId="4"/>
  </si>
  <si>
    <t>坪単価</t>
    <rPh sb="0" eb="1">
      <t>ツボ</t>
    </rPh>
    <rPh sb="1" eb="3">
      <t>タンカ</t>
    </rPh>
    <phoneticPr fontId="4"/>
  </si>
  <si>
    <t>プラン総額</t>
    <rPh sb="3" eb="5">
      <t>ソウガク</t>
    </rPh>
    <phoneticPr fontId="4"/>
  </si>
  <si>
    <t>内消費税</t>
    <rPh sb="0" eb="1">
      <t>ウチ</t>
    </rPh>
    <rPh sb="1" eb="4">
      <t>ショウヒゼイ</t>
    </rPh>
    <phoneticPr fontId="4"/>
  </si>
  <si>
    <t>万円</t>
    <rPh sb="0" eb="2">
      <t>マンエン</t>
    </rPh>
    <phoneticPr fontId="4"/>
  </si>
  <si>
    <t>所在地</t>
    <rPh sb="0" eb="3">
      <t>ショザイチ</t>
    </rPh>
    <phoneticPr fontId="4"/>
  </si>
  <si>
    <t>小学校</t>
    <rPh sb="0" eb="3">
      <t>ショウガッコウ</t>
    </rPh>
    <phoneticPr fontId="4"/>
  </si>
  <si>
    <t>中学校</t>
    <rPh sb="0" eb="3">
      <t>チュウガッコウ</t>
    </rPh>
    <phoneticPr fontId="4"/>
  </si>
  <si>
    <t>所在地備考</t>
    <rPh sb="0" eb="3">
      <t>ショザイチ</t>
    </rPh>
    <rPh sb="3" eb="5">
      <t>ビコウ</t>
    </rPh>
    <phoneticPr fontId="4"/>
  </si>
  <si>
    <t>-</t>
    <phoneticPr fontId="4"/>
  </si>
  <si>
    <t>用途地域</t>
    <rPh sb="0" eb="2">
      <t>ヨウト</t>
    </rPh>
    <rPh sb="2" eb="4">
      <t>チイキ</t>
    </rPh>
    <phoneticPr fontId="4"/>
  </si>
  <si>
    <t>土地</t>
    <rPh sb="0" eb="2">
      <t>トチ</t>
    </rPh>
    <phoneticPr fontId="4"/>
  </si>
  <si>
    <t>面積</t>
    <rPh sb="0" eb="2">
      <t>メンセキ</t>
    </rPh>
    <phoneticPr fontId="4"/>
  </si>
  <si>
    <t>公簿</t>
    <rPh sb="0" eb="1">
      <t>コウ</t>
    </rPh>
    <rPh sb="1" eb="2">
      <t>ボ</t>
    </rPh>
    <phoneticPr fontId="4"/>
  </si>
  <si>
    <t>実測</t>
    <rPh sb="0" eb="2">
      <t>ジッソク</t>
    </rPh>
    <phoneticPr fontId="4"/>
  </si>
  <si>
    <t>間口</t>
    <rPh sb="0" eb="2">
      <t>マグチ</t>
    </rPh>
    <phoneticPr fontId="4"/>
  </si>
  <si>
    <t>m</t>
    <phoneticPr fontId="4"/>
  </si>
  <si>
    <t>㎡</t>
    <phoneticPr fontId="4"/>
  </si>
  <si>
    <t>建／容</t>
    <rPh sb="0" eb="1">
      <t>ケン</t>
    </rPh>
    <rPh sb="2" eb="3">
      <t>ヨウ</t>
    </rPh>
    <phoneticPr fontId="4"/>
  </si>
  <si>
    <t>建ペイ率</t>
    <rPh sb="0" eb="1">
      <t>ケン</t>
    </rPh>
    <rPh sb="3" eb="4">
      <t>リツ</t>
    </rPh>
    <phoneticPr fontId="4"/>
  </si>
  <si>
    <t>％</t>
    <phoneticPr fontId="4"/>
  </si>
  <si>
    <t>容積率</t>
    <rPh sb="0" eb="2">
      <t>ヨウセキ</t>
    </rPh>
    <rPh sb="2" eb="3">
      <t>リツ</t>
    </rPh>
    <phoneticPr fontId="4"/>
  </si>
  <si>
    <t>坪</t>
    <rPh sb="0" eb="1">
      <t>ツボ</t>
    </rPh>
    <phoneticPr fontId="4"/>
  </si>
  <si>
    <t>地目</t>
    <rPh sb="0" eb="2">
      <t>チモク</t>
    </rPh>
    <phoneticPr fontId="4"/>
  </si>
  <si>
    <t>宅地</t>
    <rPh sb="0" eb="2">
      <t>タクチ</t>
    </rPh>
    <phoneticPr fontId="4"/>
  </si>
  <si>
    <t>建築条件</t>
    <rPh sb="0" eb="2">
      <t>ケンチク</t>
    </rPh>
    <rPh sb="2" eb="4">
      <t>ジョウケン</t>
    </rPh>
    <phoneticPr fontId="4"/>
  </si>
  <si>
    <t>現状</t>
    <rPh sb="0" eb="2">
      <t>ゲンジョウ</t>
    </rPh>
    <phoneticPr fontId="4"/>
  </si>
  <si>
    <t>建付地</t>
    <rPh sb="0" eb="2">
      <t>タテツ</t>
    </rPh>
    <rPh sb="2" eb="3">
      <t>チ</t>
    </rPh>
    <phoneticPr fontId="4"/>
  </si>
  <si>
    <t>国土法届</t>
    <rPh sb="0" eb="3">
      <t>コクドホウ</t>
    </rPh>
    <rPh sb="3" eb="4">
      <t>トドケ</t>
    </rPh>
    <phoneticPr fontId="4"/>
  </si>
  <si>
    <t>道路</t>
    <rPh sb="0" eb="2">
      <t>ドウロ</t>
    </rPh>
    <phoneticPr fontId="4"/>
  </si>
  <si>
    <t>角地</t>
    <rPh sb="0" eb="2">
      <t>カドチ</t>
    </rPh>
    <phoneticPr fontId="4"/>
  </si>
  <si>
    <t>私道負担</t>
    <rPh sb="0" eb="2">
      <t>シドウ</t>
    </rPh>
    <rPh sb="2" eb="4">
      <t>フタン</t>
    </rPh>
    <phoneticPr fontId="4"/>
  </si>
  <si>
    <t xml:space="preserve"> ㎡</t>
    <phoneticPr fontId="4"/>
  </si>
  <si>
    <t>道路１</t>
    <rPh sb="0" eb="2">
      <t>ドウロ</t>
    </rPh>
    <phoneticPr fontId="4"/>
  </si>
  <si>
    <t>道路種別</t>
    <rPh sb="0" eb="2">
      <t>ドウロ</t>
    </rPh>
    <rPh sb="2" eb="4">
      <t>シュベツ</t>
    </rPh>
    <phoneticPr fontId="4"/>
  </si>
  <si>
    <t>公道</t>
    <rPh sb="0" eb="2">
      <t>コウドウ</t>
    </rPh>
    <phoneticPr fontId="4"/>
  </si>
  <si>
    <t>道路２</t>
    <rPh sb="0" eb="2">
      <t>ドウロ</t>
    </rPh>
    <phoneticPr fontId="4"/>
  </si>
  <si>
    <t>舗装</t>
    <rPh sb="0" eb="2">
      <t>ホソウ</t>
    </rPh>
    <phoneticPr fontId="4"/>
  </si>
  <si>
    <t>有</t>
    <rPh sb="0" eb="1">
      <t>ア</t>
    </rPh>
    <phoneticPr fontId="4"/>
  </si>
  <si>
    <t>交通</t>
    <rPh sb="0" eb="2">
      <t>コウツウ</t>
    </rPh>
    <phoneticPr fontId="4"/>
  </si>
  <si>
    <t>最寄交通機関</t>
    <rPh sb="0" eb="2">
      <t>モヨ</t>
    </rPh>
    <rPh sb="2" eb="4">
      <t>コウツウ</t>
    </rPh>
    <rPh sb="4" eb="6">
      <t>キカン</t>
    </rPh>
    <phoneticPr fontId="4"/>
  </si>
  <si>
    <t>最寄施設</t>
    <rPh sb="0" eb="2">
      <t>モヨリ</t>
    </rPh>
    <rPh sb="2" eb="4">
      <t>シセツ</t>
    </rPh>
    <phoneticPr fontId="4"/>
  </si>
  <si>
    <t>建物／設備</t>
    <rPh sb="0" eb="2">
      <t>タテモノ</t>
    </rPh>
    <rPh sb="3" eb="5">
      <t>セツビ</t>
    </rPh>
    <phoneticPr fontId="4"/>
  </si>
  <si>
    <t>区分</t>
    <rPh sb="0" eb="2">
      <t>クブン</t>
    </rPh>
    <phoneticPr fontId="4"/>
  </si>
  <si>
    <t>駐車台数</t>
    <rPh sb="0" eb="2">
      <t>チュウシャ</t>
    </rPh>
    <rPh sb="2" eb="4">
      <t>ダイスウ</t>
    </rPh>
    <phoneticPr fontId="4"/>
  </si>
  <si>
    <t>台</t>
    <rPh sb="0" eb="1">
      <t>ダイ</t>
    </rPh>
    <phoneticPr fontId="4"/>
  </si>
  <si>
    <t>建築年数</t>
    <rPh sb="0" eb="2">
      <t>ケンチク</t>
    </rPh>
    <rPh sb="2" eb="4">
      <t>ネンスウ</t>
    </rPh>
    <phoneticPr fontId="4"/>
  </si>
  <si>
    <t>構造</t>
    <rPh sb="0" eb="2">
      <t>コウゾウ</t>
    </rPh>
    <phoneticPr fontId="4"/>
  </si>
  <si>
    <t>延床面積</t>
    <rPh sb="0" eb="1">
      <t>ノ</t>
    </rPh>
    <rPh sb="1" eb="4">
      <t>ユカメンセキ</t>
    </rPh>
    <phoneticPr fontId="4"/>
  </si>
  <si>
    <t>地上</t>
    <rPh sb="0" eb="2">
      <t>チジョウ</t>
    </rPh>
    <phoneticPr fontId="4"/>
  </si>
  <si>
    <t>階 ／ 地下</t>
    <rPh sb="0" eb="1">
      <t>カイ</t>
    </rPh>
    <rPh sb="4" eb="6">
      <t>チカ</t>
    </rPh>
    <phoneticPr fontId="4"/>
  </si>
  <si>
    <t>階</t>
    <rPh sb="0" eb="1">
      <t>カイ</t>
    </rPh>
    <phoneticPr fontId="4"/>
  </si>
  <si>
    <t>電気</t>
    <rPh sb="0" eb="2">
      <t>デンキ</t>
    </rPh>
    <phoneticPr fontId="4"/>
  </si>
  <si>
    <t>北陸電力</t>
    <rPh sb="0" eb="1">
      <t>ホク</t>
    </rPh>
    <rPh sb="1" eb="2">
      <t>リク</t>
    </rPh>
    <rPh sb="2" eb="3">
      <t>デン</t>
    </rPh>
    <rPh sb="3" eb="4">
      <t>リョク</t>
    </rPh>
    <phoneticPr fontId="4"/>
  </si>
  <si>
    <t>部屋数</t>
    <rPh sb="0" eb="2">
      <t>ヘヤ</t>
    </rPh>
    <rPh sb="2" eb="3">
      <t>カズ</t>
    </rPh>
    <phoneticPr fontId="4"/>
  </si>
  <si>
    <t>ガス</t>
    <phoneticPr fontId="4"/>
  </si>
  <si>
    <t>間取</t>
    <rPh sb="0" eb="2">
      <t>マドリ</t>
    </rPh>
    <phoneticPr fontId="4"/>
  </si>
  <si>
    <t>飲水</t>
    <rPh sb="0" eb="1">
      <t>イン</t>
    </rPh>
    <rPh sb="1" eb="2">
      <t>スイ</t>
    </rPh>
    <phoneticPr fontId="4"/>
  </si>
  <si>
    <t>公営</t>
    <rPh sb="0" eb="2">
      <t>コウエイ</t>
    </rPh>
    <phoneticPr fontId="4"/>
  </si>
  <si>
    <t>排水</t>
    <rPh sb="0" eb="2">
      <t>ハイスイ</t>
    </rPh>
    <phoneticPr fontId="4"/>
  </si>
  <si>
    <t>下水</t>
    <rPh sb="0" eb="2">
      <t>ゲスイ</t>
    </rPh>
    <phoneticPr fontId="4"/>
  </si>
  <si>
    <t>負担金</t>
    <rPh sb="0" eb="3">
      <t>フタンキン</t>
    </rPh>
    <phoneticPr fontId="4"/>
  </si>
  <si>
    <t>その他</t>
    <rPh sb="2" eb="3">
      <t>タ</t>
    </rPh>
    <phoneticPr fontId="4"/>
  </si>
  <si>
    <t>引渡日</t>
    <rPh sb="0" eb="2">
      <t>ヒキワタシ</t>
    </rPh>
    <rPh sb="2" eb="3">
      <t>ビ</t>
    </rPh>
    <phoneticPr fontId="4"/>
  </si>
  <si>
    <t>都計区域</t>
    <rPh sb="0" eb="1">
      <t>ト</t>
    </rPh>
    <rPh sb="1" eb="2">
      <t>ケイ</t>
    </rPh>
    <rPh sb="2" eb="4">
      <t>クイキ</t>
    </rPh>
    <phoneticPr fontId="4"/>
  </si>
  <si>
    <t>市街化区域</t>
    <rPh sb="0" eb="3">
      <t>シガイカ</t>
    </rPh>
    <rPh sb="3" eb="5">
      <t>クイキ</t>
    </rPh>
    <phoneticPr fontId="4"/>
  </si>
  <si>
    <t>都市計画</t>
    <rPh sb="0" eb="2">
      <t>トシ</t>
    </rPh>
    <rPh sb="2" eb="4">
      <t>ケイカク</t>
    </rPh>
    <phoneticPr fontId="4"/>
  </si>
  <si>
    <t>地図</t>
    <rPh sb="0" eb="2">
      <t>チズ</t>
    </rPh>
    <phoneticPr fontId="4"/>
  </si>
  <si>
    <t>手付保証</t>
    <rPh sb="0" eb="2">
      <t>テツケ</t>
    </rPh>
    <rPh sb="2" eb="4">
      <t>ホショウ</t>
    </rPh>
    <phoneticPr fontId="4"/>
  </si>
  <si>
    <t>特徴</t>
    <rPh sb="0" eb="2">
      <t>トクチョウ</t>
    </rPh>
    <phoneticPr fontId="4"/>
  </si>
  <si>
    <t>定借付</t>
    <rPh sb="0" eb="1">
      <t>テイ</t>
    </rPh>
    <rPh sb="1" eb="2">
      <t>シャク</t>
    </rPh>
    <rPh sb="2" eb="3">
      <t>ヅ</t>
    </rPh>
    <phoneticPr fontId="4"/>
  </si>
  <si>
    <t>年</t>
    <rPh sb="0" eb="1">
      <t>ネン</t>
    </rPh>
    <phoneticPr fontId="4"/>
  </si>
  <si>
    <t>借地料</t>
    <rPh sb="0" eb="3">
      <t>シャクチリョウ</t>
    </rPh>
    <phoneticPr fontId="4"/>
  </si>
  <si>
    <t>円／月</t>
    <rPh sb="0" eb="1">
      <t>エン</t>
    </rPh>
    <rPh sb="2" eb="3">
      <t>ツキ</t>
    </rPh>
    <phoneticPr fontId="4"/>
  </si>
  <si>
    <t>備考</t>
    <rPh sb="0" eb="2">
      <t>ビコウ</t>
    </rPh>
    <phoneticPr fontId="4"/>
  </si>
  <si>
    <t>会員名</t>
    <rPh sb="0" eb="1">
      <t>カイ</t>
    </rPh>
    <rPh sb="1" eb="2">
      <t>イン</t>
    </rPh>
    <rPh sb="2" eb="3">
      <t>メイ</t>
    </rPh>
    <phoneticPr fontId="4"/>
  </si>
  <si>
    <t>株式会社オレンジエステート</t>
    <rPh sb="0" eb="2">
      <t>カブシキ</t>
    </rPh>
    <rPh sb="2" eb="4">
      <t>カイシャ</t>
    </rPh>
    <phoneticPr fontId="4"/>
  </si>
  <si>
    <t>免許番号</t>
    <rPh sb="0" eb="2">
      <t>メンキョ</t>
    </rPh>
    <rPh sb="2" eb="4">
      <t>バンゴウ</t>
    </rPh>
    <phoneticPr fontId="4"/>
  </si>
  <si>
    <t>報酬額</t>
    <rPh sb="0" eb="2">
      <t>ホウシュウ</t>
    </rPh>
    <rPh sb="2" eb="3">
      <t>ガク</t>
    </rPh>
    <phoneticPr fontId="4"/>
  </si>
  <si>
    <t>取引態様</t>
    <rPh sb="0" eb="2">
      <t>トリヒキ</t>
    </rPh>
    <rPh sb="2" eb="4">
      <t>タイヨウ</t>
    </rPh>
    <phoneticPr fontId="4"/>
  </si>
  <si>
    <t>石川県知事</t>
    <rPh sb="0" eb="3">
      <t>イシカワケン</t>
    </rPh>
    <rPh sb="3" eb="5">
      <t>チジ</t>
    </rPh>
    <phoneticPr fontId="4"/>
  </si>
  <si>
    <t>3%+6万円
(消費税)</t>
    <rPh sb="4" eb="6">
      <t>マンエン</t>
    </rPh>
    <rPh sb="8" eb="11">
      <t>ショウヒゼイ</t>
    </rPh>
    <phoneticPr fontId="4"/>
  </si>
  <si>
    <t>〒921-8001　　金沢市高畠3丁目124番地　</t>
    <phoneticPr fontId="4"/>
  </si>
  <si>
    <t>TEL　076-291-6033</t>
    <phoneticPr fontId="4"/>
  </si>
  <si>
    <t>FAX　076-291-6034</t>
    <phoneticPr fontId="4"/>
  </si>
  <si>
    <t>(1)第４１２０号</t>
    <phoneticPr fontId="4"/>
  </si>
  <si>
    <t>専任</t>
    <rPh sb="0" eb="2">
      <t>センニン</t>
    </rPh>
    <phoneticPr fontId="4"/>
  </si>
  <si>
    <t>中古住宅</t>
    <rPh sb="0" eb="4">
      <t>チュウコジュウタク</t>
    </rPh>
    <phoneticPr fontId="4"/>
  </si>
  <si>
    <t>　　　</t>
    <phoneticPr fontId="4"/>
  </si>
  <si>
    <t>4LDK</t>
    <phoneticPr fontId="4"/>
  </si>
  <si>
    <t>金沢市末町五字74番地7</t>
    <rPh sb="0" eb="3">
      <t>カナザワシ</t>
    </rPh>
    <rPh sb="3" eb="6">
      <t>スエマチ５</t>
    </rPh>
    <rPh sb="6" eb="7">
      <t>アザ</t>
    </rPh>
    <rPh sb="9" eb="11">
      <t>バンチ</t>
    </rPh>
    <phoneticPr fontId="4"/>
  </si>
  <si>
    <t>犀川</t>
    <rPh sb="0" eb="2">
      <t>サイガワ</t>
    </rPh>
    <phoneticPr fontId="4"/>
  </si>
  <si>
    <t>犀生</t>
    <rPh sb="0" eb="1">
      <t>サイ</t>
    </rPh>
    <rPh sb="1" eb="2">
      <t>セイ</t>
    </rPh>
    <phoneticPr fontId="4"/>
  </si>
  <si>
    <t>第一種中高層住居専用地域</t>
    <rPh sb="0" eb="3">
      <t>ダイイッシュ</t>
    </rPh>
    <rPh sb="3" eb="12">
      <t>チュウコウソウジュウキョセンヨウチイキ</t>
    </rPh>
    <phoneticPr fontId="4"/>
  </si>
  <si>
    <t>約 24</t>
    <rPh sb="0" eb="1">
      <t>ヤク</t>
    </rPh>
    <phoneticPr fontId="4"/>
  </si>
  <si>
    <t>北
　　　　　　　　　　　　下車　徒歩6分　　　　</t>
    <phoneticPr fontId="4"/>
  </si>
  <si>
    <t>東</t>
    <rPh sb="0" eb="1">
      <t>ヒガシ</t>
    </rPh>
    <phoneticPr fontId="4"/>
  </si>
  <si>
    <t>北鉄バス『都雅野住宅』バス停
　　　　　　　　　　　　下車　徒歩3分　　　　</t>
    <rPh sb="5" eb="6">
      <t>ミヤコ</t>
    </rPh>
    <rPh sb="6" eb="7">
      <t>マサシ</t>
    </rPh>
    <rPh sb="7" eb="8">
      <t>ノ</t>
    </rPh>
    <rPh sb="8" eb="10">
      <t>ジュウタク</t>
    </rPh>
    <phoneticPr fontId="4"/>
  </si>
  <si>
    <t>ローソン金沢学院大学前店</t>
    <phoneticPr fontId="4"/>
  </si>
  <si>
    <t>犀川小学校</t>
    <rPh sb="0" eb="2">
      <t>サイガワ</t>
    </rPh>
    <rPh sb="2" eb="5">
      <t>ショウガッコウ</t>
    </rPh>
    <phoneticPr fontId="4"/>
  </si>
  <si>
    <t>まで</t>
    <phoneticPr fontId="4"/>
  </si>
  <si>
    <t>約 950ｍ</t>
    <rPh sb="0" eb="1">
      <t>ヤク</t>
    </rPh>
    <phoneticPr fontId="4"/>
  </si>
  <si>
    <t>まで</t>
    <phoneticPr fontId="4"/>
  </si>
  <si>
    <t>約 500ｍ</t>
    <rPh sb="0" eb="1">
      <t>ヤク</t>
    </rPh>
    <phoneticPr fontId="4"/>
  </si>
  <si>
    <t>軽量鉄骨造スレート葺</t>
    <rPh sb="0" eb="5">
      <t>ケイリョウテッコツゾウ</t>
    </rPh>
    <rPh sb="9" eb="10">
      <t>ブキ</t>
    </rPh>
    <phoneticPr fontId="4"/>
  </si>
  <si>
    <t>1994年6月(平成6年6月)新築</t>
    <rPh sb="4" eb="5">
      <t>ネン</t>
    </rPh>
    <rPh sb="6" eb="7">
      <t>ガツ</t>
    </rPh>
    <rPh sb="8" eb="10">
      <t>ヘイセイ</t>
    </rPh>
    <rPh sb="11" eb="12">
      <t>ネン</t>
    </rPh>
    <rPh sb="13" eb="14">
      <t>ガツ</t>
    </rPh>
    <rPh sb="15" eb="17">
      <t>シンチク</t>
    </rPh>
    <phoneticPr fontId="4"/>
  </si>
  <si>
    <t>刊行社　中版　P285 ［ C-56 ］</t>
    <rPh sb="0" eb="3">
      <t>カンコウシャ</t>
    </rPh>
    <rPh sb="4" eb="5">
      <t>ナカ</t>
    </rPh>
    <rPh sb="5" eb="6">
      <t>バン</t>
    </rPh>
    <phoneticPr fontId="4"/>
  </si>
  <si>
    <t>宅地造成等工事規制区域</t>
    <rPh sb="0" eb="2">
      <t>タクチ</t>
    </rPh>
    <rPh sb="2" eb="4">
      <t>ゾウセイ</t>
    </rPh>
    <rPh sb="4" eb="5">
      <t>トウ</t>
    </rPh>
    <rPh sb="5" eb="7">
      <t>コウジ</t>
    </rPh>
    <rPh sb="7" eb="9">
      <t>キセイ</t>
    </rPh>
    <rPh sb="9" eb="11">
      <t>クイキ</t>
    </rPh>
    <phoneticPr fontId="4"/>
  </si>
  <si>
    <t>リフォーム済</t>
    <rPh sb="5" eb="6">
      <t>スミ</t>
    </rPh>
    <phoneticPr fontId="4"/>
  </si>
  <si>
    <t>相談</t>
    <rPh sb="0" eb="1">
      <t>ソウダン</t>
    </rPh>
    <phoneticPr fontId="4"/>
  </si>
  <si>
    <r>
      <t>1F　</t>
    </r>
    <r>
      <rPr>
        <sz val="11"/>
        <rFont val="游ゴシック"/>
        <family val="3"/>
        <charset val="128"/>
        <scheme val="minor"/>
      </rPr>
      <t>LDK14.2  和6  浴室  洗面  水洗</t>
    </r>
    <r>
      <rPr>
        <sz val="11"/>
        <color theme="1"/>
        <rFont val="游ゴシック"/>
        <family val="3"/>
        <charset val="128"/>
        <scheme val="minor"/>
      </rPr>
      <t xml:space="preserve">　　　　　　2F　洋11.2+WIC3  洋6.1  洋6.1  納戸2　　　 </t>
    </r>
    <r>
      <rPr>
        <sz val="11"/>
        <color theme="0"/>
        <rFont val="游ゴシック"/>
        <family val="3"/>
        <charset val="128"/>
        <scheme val="minor"/>
      </rPr>
      <t>1111111111111111111111</t>
    </r>
    <r>
      <rPr>
        <sz val="11"/>
        <color theme="1"/>
        <rFont val="游ゴシック"/>
        <family val="3"/>
        <charset val="128"/>
        <scheme val="minor"/>
      </rPr>
      <t>水洗　ﾊﾞﾙｺﾆｰ　　</t>
    </r>
    <rPh sb="12" eb="13">
      <t>ワナンド</t>
    </rPh>
    <rPh sb="47" eb="48">
      <t>ヨウ</t>
    </rPh>
    <rPh sb="54" eb="55">
      <t>ヨウ</t>
    </rPh>
    <phoneticPr fontId="4"/>
  </si>
  <si>
    <t>-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</si>
</sst>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#,##0_ "/>
    <numFmt numFmtId="177" formatCode="0.00_ "/>
    <numFmt numFmtId="178" formatCode="gggee&quot;年&quot;m&quot;月&quot;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20"/>
      <color theme="1"/>
      <name val="游ゴシック Light"/>
      <family val="3"/>
      <charset val="128"/>
      <scheme val="major"/>
    </font>
    <font>
      <sz val="12"/>
      <color theme="1"/>
      <name val="游ゴシック Light"/>
      <family val="3"/>
      <charset val="128"/>
      <scheme val="maj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sz val="10.5"/>
      <color theme="1"/>
      <name val="游ゴシック"/>
      <family val="2"/>
      <charset val="128"/>
      <scheme val="minor"/>
    </font>
    <font>
      <sz val="10.5"/>
      <color theme="1"/>
      <name val="游ゴシック"/>
      <family val="3"/>
      <charset val="128"/>
      <scheme val="minor"/>
    </font>
    <font>
      <sz val="16"/>
      <color theme="1"/>
      <name val="游ゴシック"/>
      <family val="2"/>
      <charset val="128"/>
      <scheme val="minor"/>
    </font>
    <font>
      <sz val="16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sz val="11"/>
      <color theme="1"/>
      <name val="HGS創英角ﾎﾟｯﾌﾟ体"/>
      <family val="3"/>
      <charset val="128"/>
    </font>
    <font>
      <sz val="11"/>
      <name val="游ゴシック"/>
      <family val="3"/>
      <charset val="128"/>
      <scheme val="minor"/>
    </font>
    <font>
      <sz val="11"/>
      <color theme="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dotted">
        <color auto="1"/>
      </bottom>
      <diagonal/>
    </border>
    <border>
      <left/>
      <right/>
      <top style="thin">
        <color auto="1"/>
      </top>
      <bottom style="dotted">
        <color auto="1"/>
      </bottom>
      <diagonal/>
    </border>
    <border>
      <left/>
      <right style="medium">
        <color auto="1"/>
      </right>
      <top style="thin">
        <color auto="1"/>
      </top>
      <bottom style="dotted">
        <color auto="1"/>
      </bottom>
      <diagonal/>
    </border>
  </borders>
  <cellStyleXfs count="1">
    <xf numFmtId="0" fontId="0" fillId="0" borderId="0">
      <alignment vertical="center"/>
    </xf>
  </cellStyleXfs>
  <cellXfs count="204">
    <xf numFmtId="0" fontId="0" fillId="0" borderId="0" xfId="0">
      <alignment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9" xfId="0" applyBorder="1" applyAlignment="1">
      <alignment horizontal="center"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8" xfId="0" applyBorder="1">
      <alignment vertical="center"/>
    </xf>
    <xf numFmtId="0" fontId="6" fillId="0" borderId="11" xfId="0" applyFont="1" applyBorder="1">
      <alignment vertical="center"/>
    </xf>
    <xf numFmtId="0" fontId="0" fillId="0" borderId="12" xfId="0" applyBorder="1">
      <alignment vertical="center"/>
    </xf>
    <xf numFmtId="0" fontId="8" fillId="0" borderId="15" xfId="0" applyFont="1" applyBorder="1" applyAlignment="1"/>
    <xf numFmtId="0" fontId="0" fillId="0" borderId="15" xfId="0" applyBorder="1">
      <alignment vertical="center"/>
    </xf>
    <xf numFmtId="0" fontId="9" fillId="0" borderId="17" xfId="0" applyFont="1" applyBorder="1">
      <alignment vertical="center"/>
    </xf>
    <xf numFmtId="0" fontId="8" fillId="0" borderId="14" xfId="0" applyFont="1" applyBorder="1" applyAlignment="1">
      <alignment horizontal="right"/>
    </xf>
    <xf numFmtId="0" fontId="0" fillId="0" borderId="11" xfId="0" applyBorder="1">
      <alignment vertical="center"/>
    </xf>
    <xf numFmtId="0" fontId="0" fillId="0" borderId="5" xfId="0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2" xfId="0" applyBorder="1">
      <alignment vertical="center"/>
    </xf>
    <xf numFmtId="0" fontId="0" fillId="0" borderId="0" xfId="0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1" fillId="0" borderId="0" xfId="0" applyFont="1">
      <alignment vertical="center"/>
    </xf>
    <xf numFmtId="0" fontId="5" fillId="0" borderId="32" xfId="0" applyFont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5" fillId="0" borderId="34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2" borderId="20" xfId="0" applyFill="1" applyBorder="1" applyAlignment="1">
      <alignment horizontal="right" vertical="center"/>
    </xf>
    <xf numFmtId="0" fontId="0" fillId="0" borderId="20" xfId="0" applyBorder="1">
      <alignment vertical="center"/>
    </xf>
    <xf numFmtId="0" fontId="0" fillId="0" borderId="26" xfId="0" applyBorder="1" applyAlignment="1">
      <alignment horizontal="right" vertical="center"/>
    </xf>
    <xf numFmtId="0" fontId="0" fillId="0" borderId="26" xfId="0" applyBorder="1">
      <alignment vertical="center"/>
    </xf>
    <xf numFmtId="0" fontId="5" fillId="0" borderId="27" xfId="0" applyFont="1" applyBorder="1">
      <alignment vertical="center"/>
    </xf>
    <xf numFmtId="0" fontId="5" fillId="0" borderId="29" xfId="0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0" fillId="0" borderId="36" xfId="0" applyBorder="1">
      <alignment vertical="center"/>
    </xf>
    <xf numFmtId="0" fontId="5" fillId="0" borderId="39" xfId="0" applyFont="1" applyBorder="1" applyAlignment="1">
      <alignment horizontal="center" vertical="center"/>
    </xf>
    <xf numFmtId="0" fontId="0" fillId="0" borderId="41" xfId="0" applyBorder="1" applyAlignment="1">
      <alignment horizontal="left" vertical="center"/>
    </xf>
    <xf numFmtId="0" fontId="0" fillId="0" borderId="42" xfId="0" applyBorder="1" applyAlignment="1">
      <alignment horizontal="left" vertical="center"/>
    </xf>
    <xf numFmtId="0" fontId="0" fillId="0" borderId="43" xfId="0" applyBorder="1">
      <alignment vertical="center"/>
    </xf>
    <xf numFmtId="177" fontId="0" fillId="0" borderId="20" xfId="0" applyNumberFormat="1" applyBorder="1">
      <alignment vertical="center"/>
    </xf>
    <xf numFmtId="0" fontId="0" fillId="0" borderId="22" xfId="0" applyBorder="1">
      <alignment vertical="center"/>
    </xf>
    <xf numFmtId="0" fontId="0" fillId="0" borderId="0" xfId="0" applyAlignment="1">
      <alignment horizontal="center" vertical="center" wrapText="1"/>
    </xf>
    <xf numFmtId="0" fontId="5" fillId="0" borderId="31" xfId="0" applyFont="1" applyBorder="1" applyAlignment="1">
      <alignment horizontal="center" vertical="center"/>
    </xf>
    <xf numFmtId="0" fontId="0" fillId="0" borderId="15" xfId="0" applyBorder="1" applyAlignment="1">
      <alignment horizontal="center" vertical="center" wrapText="1"/>
    </xf>
    <xf numFmtId="0" fontId="0" fillId="0" borderId="20" xfId="0" applyBorder="1" applyAlignment="1">
      <alignment horizontal="right" vertical="center"/>
    </xf>
    <xf numFmtId="0" fontId="13" fillId="0" borderId="5" xfId="0" applyFont="1" applyBorder="1" applyAlignment="1">
      <alignment horizontal="center" vertical="center" wrapText="1"/>
    </xf>
    <xf numFmtId="0" fontId="12" fillId="0" borderId="5" xfId="0" applyFont="1" applyBorder="1">
      <alignment vertical="center"/>
    </xf>
    <xf numFmtId="0" fontId="0" fillId="0" borderId="5" xfId="0" applyBorder="1" applyAlignment="1">
      <alignment vertical="top" wrapText="1"/>
    </xf>
    <xf numFmtId="0" fontId="13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2" fillId="0" borderId="0" xfId="0" applyFont="1">
      <alignment vertical="center"/>
    </xf>
    <xf numFmtId="0" fontId="12" fillId="0" borderId="36" xfId="0" applyFont="1" applyBorder="1">
      <alignment vertical="center"/>
    </xf>
    <xf numFmtId="0" fontId="13" fillId="0" borderId="36" xfId="0" applyFont="1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36" xfId="0" applyBorder="1" applyAlignment="1">
      <alignment vertical="top" wrapText="1"/>
    </xf>
    <xf numFmtId="0" fontId="13" fillId="0" borderId="36" xfId="0" applyFont="1" applyBorder="1" applyAlignment="1">
      <alignment horizontal="center" vertical="center"/>
    </xf>
    <xf numFmtId="0" fontId="0" fillId="0" borderId="33" xfId="0" applyBorder="1">
      <alignment vertical="center"/>
    </xf>
    <xf numFmtId="0" fontId="16" fillId="0" borderId="36" xfId="0" applyFont="1" applyBorder="1" applyAlignment="1">
      <alignment horizontal="center" vertical="center"/>
    </xf>
    <xf numFmtId="0" fontId="16" fillId="0" borderId="36" xfId="0" applyFont="1" applyBorder="1">
      <alignment vertical="center"/>
    </xf>
    <xf numFmtId="0" fontId="0" fillId="0" borderId="37" xfId="0" applyBorder="1">
      <alignment vertical="center"/>
    </xf>
    <xf numFmtId="0" fontId="14" fillId="0" borderId="3" xfId="0" applyFont="1" applyBorder="1">
      <alignment vertical="center"/>
    </xf>
    <xf numFmtId="2" fontId="0" fillId="0" borderId="0" xfId="0" applyNumberFormat="1">
      <alignment vertical="center"/>
    </xf>
    <xf numFmtId="0" fontId="13" fillId="0" borderId="11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0" fillId="0" borderId="24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13" fillId="0" borderId="27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15" fillId="0" borderId="5" xfId="0" applyFont="1" applyBorder="1" applyAlignment="1">
      <alignment horizontal="left" vertical="center"/>
    </xf>
    <xf numFmtId="0" fontId="11" fillId="0" borderId="5" xfId="0" applyFont="1" applyBorder="1">
      <alignment vertical="center"/>
    </xf>
    <xf numFmtId="0" fontId="11" fillId="0" borderId="0" xfId="0" applyFont="1">
      <alignment vertical="center"/>
    </xf>
    <xf numFmtId="0" fontId="13" fillId="0" borderId="29" xfId="0" applyFont="1" applyBorder="1" applyAlignment="1">
      <alignment horizontal="center" vertical="center" wrapText="1"/>
    </xf>
    <xf numFmtId="0" fontId="13" fillId="0" borderId="35" xfId="0" applyFont="1" applyBorder="1" applyAlignment="1">
      <alignment horizontal="center" vertical="center" wrapText="1"/>
    </xf>
    <xf numFmtId="0" fontId="0" fillId="0" borderId="27" xfId="0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0" fillId="0" borderId="35" xfId="0" applyBorder="1" applyAlignment="1">
      <alignment horizontal="left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12" xfId="0" applyFont="1" applyBorder="1" applyAlignment="1">
      <alignment horizontal="center" vertical="center" wrapText="1"/>
    </xf>
    <xf numFmtId="0" fontId="12" fillId="0" borderId="33" xfId="0" applyFont="1" applyBorder="1" applyAlignment="1">
      <alignment horizontal="center" vertical="center" wrapText="1"/>
    </xf>
    <xf numFmtId="0" fontId="12" fillId="0" borderId="36" xfId="0" applyFont="1" applyBorder="1" applyAlignment="1">
      <alignment horizontal="center" vertical="center" wrapText="1"/>
    </xf>
    <xf numFmtId="0" fontId="12" fillId="0" borderId="37" xfId="0" applyFont="1" applyBorder="1" applyAlignment="1">
      <alignment horizontal="center" vertical="center" wrapText="1"/>
    </xf>
    <xf numFmtId="0" fontId="5" fillId="0" borderId="11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5" fillId="0" borderId="11" xfId="0" quotePrefix="1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13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 wrapText="1"/>
    </xf>
    <xf numFmtId="0" fontId="0" fillId="0" borderId="15" xfId="0" applyBorder="1">
      <alignment vertical="center"/>
    </xf>
    <xf numFmtId="0" fontId="0" fillId="0" borderId="14" xfId="0" applyBorder="1">
      <alignment vertical="center"/>
    </xf>
    <xf numFmtId="0" fontId="0" fillId="0" borderId="20" xfId="0" applyBorder="1">
      <alignment vertical="center"/>
    </xf>
    <xf numFmtId="0" fontId="0" fillId="0" borderId="22" xfId="0" applyBorder="1">
      <alignment vertical="center"/>
    </xf>
    <xf numFmtId="0" fontId="14" fillId="0" borderId="24" xfId="0" applyFont="1" applyBorder="1" applyAlignment="1">
      <alignment horizontal="left" vertical="center"/>
    </xf>
    <xf numFmtId="0" fontId="14" fillId="0" borderId="26" xfId="0" applyFont="1" applyBorder="1" applyAlignment="1">
      <alignment horizontal="left" vertical="center"/>
    </xf>
    <xf numFmtId="0" fontId="14" fillId="0" borderId="25" xfId="0" applyFont="1" applyBorder="1" applyAlignment="1">
      <alignment horizontal="left" vertical="center"/>
    </xf>
    <xf numFmtId="0" fontId="0" fillId="0" borderId="26" xfId="0" applyBorder="1">
      <alignment vertical="center"/>
    </xf>
    <xf numFmtId="0" fontId="0" fillId="0" borderId="25" xfId="0" applyBorder="1">
      <alignment vertical="center"/>
    </xf>
    <xf numFmtId="0" fontId="5" fillId="2" borderId="7" xfId="0" applyFont="1" applyFill="1" applyBorder="1" applyAlignment="1">
      <alignment horizontal="left" vertical="center" wrapText="1"/>
    </xf>
    <xf numFmtId="0" fontId="5" fillId="2" borderId="9" xfId="0" applyFont="1" applyFill="1" applyBorder="1" applyAlignment="1">
      <alignment horizontal="left" vertical="center" wrapText="1"/>
    </xf>
    <xf numFmtId="0" fontId="5" fillId="2" borderId="8" xfId="0" applyFont="1" applyFill="1" applyBorder="1" applyAlignment="1">
      <alignment horizontal="left" vertical="center" wrapText="1"/>
    </xf>
    <xf numFmtId="0" fontId="5" fillId="2" borderId="11" xfId="0" applyFont="1" applyFill="1" applyBorder="1" applyAlignment="1">
      <alignment horizontal="left" vertical="center" wrapText="1"/>
    </xf>
    <xf numFmtId="0" fontId="5" fillId="2" borderId="0" xfId="0" applyFont="1" applyFill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2" borderId="33" xfId="0" applyFont="1" applyFill="1" applyBorder="1" applyAlignment="1">
      <alignment horizontal="left" vertical="center" wrapText="1"/>
    </xf>
    <xf numFmtId="0" fontId="5" fillId="2" borderId="36" xfId="0" applyFont="1" applyFill="1" applyBorder="1" applyAlignment="1">
      <alignment horizontal="left" vertical="center" wrapText="1"/>
    </xf>
    <xf numFmtId="0" fontId="5" fillId="2" borderId="37" xfId="0" applyFont="1" applyFill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top"/>
    </xf>
    <xf numFmtId="0" fontId="5" fillId="0" borderId="36" xfId="0" applyFont="1" applyBorder="1" applyAlignment="1">
      <alignment horizontal="center" vertical="top"/>
    </xf>
    <xf numFmtId="0" fontId="5" fillId="0" borderId="4" xfId="0" applyFont="1" applyBorder="1" applyAlignment="1">
      <alignment vertical="center" wrapText="1"/>
    </xf>
    <xf numFmtId="0" fontId="0" fillId="0" borderId="1" xfId="0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38" xfId="0" applyBorder="1" applyAlignment="1">
      <alignment horizontal="left" vertical="center"/>
    </xf>
    <xf numFmtId="178" fontId="5" fillId="0" borderId="3" xfId="0" quotePrefix="1" applyNumberFormat="1" applyFont="1" applyBorder="1" applyAlignment="1">
      <alignment horizontal="left" vertical="center"/>
    </xf>
    <xf numFmtId="178" fontId="5" fillId="0" borderId="3" xfId="0" applyNumberFormat="1" applyFont="1" applyBorder="1" applyAlignment="1">
      <alignment horizontal="left" vertical="center"/>
    </xf>
    <xf numFmtId="178" fontId="5" fillId="0" borderId="2" xfId="0" applyNumberFormat="1" applyFont="1" applyBorder="1" applyAlignment="1">
      <alignment horizontal="left" vertical="center"/>
    </xf>
    <xf numFmtId="0" fontId="5" fillId="0" borderId="30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177" fontId="0" fillId="0" borderId="23" xfId="0" applyNumberFormat="1" applyBorder="1">
      <alignment vertical="center"/>
    </xf>
    <xf numFmtId="177" fontId="0" fillId="0" borderId="20" xfId="0" applyNumberFormat="1" applyBorder="1">
      <alignment vertical="center"/>
    </xf>
    <xf numFmtId="0" fontId="5" fillId="0" borderId="23" xfId="0" applyFont="1" applyBorder="1" applyAlignment="1">
      <alignment horizontal="left" vertical="center"/>
    </xf>
    <xf numFmtId="0" fontId="5" fillId="0" borderId="20" xfId="0" applyFont="1" applyBorder="1" applyAlignment="1">
      <alignment horizontal="left" vertical="center"/>
    </xf>
    <xf numFmtId="0" fontId="5" fillId="0" borderId="20" xfId="0" applyFont="1" applyBorder="1">
      <alignment vertical="center"/>
    </xf>
    <xf numFmtId="0" fontId="5" fillId="0" borderId="22" xfId="0" applyFont="1" applyBorder="1">
      <alignment vertical="center"/>
    </xf>
    <xf numFmtId="0" fontId="5" fillId="0" borderId="29" xfId="0" applyFont="1" applyBorder="1">
      <alignment vertical="center"/>
    </xf>
    <xf numFmtId="0" fontId="5" fillId="0" borderId="35" xfId="0" applyFont="1" applyBorder="1">
      <alignment vertical="center"/>
    </xf>
    <xf numFmtId="0" fontId="0" fillId="0" borderId="1" xfId="0" applyBorder="1">
      <alignment vertical="center"/>
    </xf>
    <xf numFmtId="0" fontId="0" fillId="0" borderId="3" xfId="0" applyBorder="1">
      <alignment vertical="center"/>
    </xf>
    <xf numFmtId="0" fontId="0" fillId="0" borderId="23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5" fillId="0" borderId="27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33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12" fillId="0" borderId="23" xfId="0" applyFont="1" applyBorder="1" applyAlignment="1">
      <alignment horizontal="center" vertical="center"/>
    </xf>
    <xf numFmtId="0" fontId="12" fillId="0" borderId="22" xfId="0" applyFont="1" applyBorder="1">
      <alignment vertical="center"/>
    </xf>
    <xf numFmtId="0" fontId="0" fillId="0" borderId="13" xfId="0" applyBorder="1" applyAlignment="1">
      <alignment horizontal="left" vertical="center"/>
    </xf>
    <xf numFmtId="0" fontId="0" fillId="0" borderId="15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5" fillId="0" borderId="24" xfId="0" applyFont="1" applyBorder="1" applyAlignment="1">
      <alignment horizontal="center" vertical="center"/>
    </xf>
    <xf numFmtId="0" fontId="5" fillId="0" borderId="25" xfId="0" applyFont="1" applyBorder="1">
      <alignment vertical="center"/>
    </xf>
    <xf numFmtId="0" fontId="5" fillId="0" borderId="27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right" vertical="center"/>
    </xf>
    <xf numFmtId="177" fontId="14" fillId="2" borderId="3" xfId="0" applyNumberFormat="1" applyFont="1" applyFill="1" applyBorder="1" applyAlignment="1">
      <alignment horizontal="right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10" fillId="0" borderId="7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8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15" xfId="0" applyFont="1" applyBorder="1" applyAlignment="1">
      <alignment horizontal="left" vertical="center"/>
    </xf>
    <xf numFmtId="0" fontId="11" fillId="0" borderId="17" xfId="0" applyFont="1" applyBorder="1" applyAlignment="1">
      <alignment horizontal="left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9" xfId="0" applyBorder="1">
      <alignment vertical="center"/>
    </xf>
    <xf numFmtId="0" fontId="2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>
      <alignment vertical="center"/>
    </xf>
    <xf numFmtId="0" fontId="0" fillId="0" borderId="2" xfId="0" applyBorder="1" applyAlignment="1">
      <alignment horizontal="left" vertical="center"/>
    </xf>
    <xf numFmtId="176" fontId="7" fillId="0" borderId="13" xfId="0" applyNumberFormat="1" applyFont="1" applyBorder="1">
      <alignment vertical="center"/>
    </xf>
    <xf numFmtId="176" fontId="7" fillId="0" borderId="15" xfId="0" applyNumberFormat="1" applyFont="1" applyBorder="1">
      <alignment vertical="center"/>
    </xf>
    <xf numFmtId="0" fontId="0" fillId="0" borderId="16" xfId="0" applyBorder="1">
      <alignment vertical="center"/>
    </xf>
    <xf numFmtId="0" fontId="8" fillId="0" borderId="15" xfId="0" applyFont="1" applyBorder="1" applyAlignment="1"/>
    <xf numFmtId="0" fontId="9" fillId="0" borderId="15" xfId="0" applyFont="1" applyBorder="1">
      <alignment vertical="center"/>
    </xf>
    <xf numFmtId="0" fontId="17" fillId="0" borderId="28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0" fillId="0" borderId="11" xfId="0" applyBorder="1" applyAlignment="1"/>
    <xf numFmtId="0" fontId="0" fillId="0" borderId="0" xfId="0" applyAlignment="1"/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0" fillId="0" borderId="36" xfId="0" applyBorder="1" applyAlignment="1">
      <alignment horizontal="center" vertical="top"/>
    </xf>
    <xf numFmtId="0" fontId="0" fillId="0" borderId="37" xfId="0" applyBorder="1" applyAlignment="1">
      <alignment horizontal="center" vertical="top"/>
    </xf>
    <xf numFmtId="0" fontId="5" fillId="0" borderId="36" xfId="0" applyFont="1" applyBorder="1" applyAlignment="1">
      <alignment horizontal="left" vertical="top"/>
    </xf>
    <xf numFmtId="0" fontId="14" fillId="0" borderId="40" xfId="0" applyFont="1" applyBorder="1">
      <alignment vertical="center"/>
    </xf>
    <xf numFmtId="0" fontId="17" fillId="0" borderId="29" xfId="0" applyFont="1" applyBorder="1" applyAlignment="1">
      <alignment horizontal="center" vertical="center" wrapText="1"/>
    </xf>
    <xf numFmtId="0" fontId="17" fillId="0" borderId="3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left" vertical="center"/>
    </xf>
    <xf numFmtId="0" fontId="17" fillId="0" borderId="3" xfId="0" applyFont="1" applyBorder="1" applyAlignment="1">
      <alignment horizontal="left" vertical="center"/>
    </xf>
    <xf numFmtId="0" fontId="17" fillId="0" borderId="2" xfId="0" applyFont="1" applyBorder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45720</xdr:colOff>
      <xdr:row>2</xdr:row>
      <xdr:rowOff>89096</xdr:rowOff>
    </xdr:from>
    <xdr:to>
      <xdr:col>32</xdr:col>
      <xdr:colOff>557618</xdr:colOff>
      <xdr:row>19</xdr:row>
      <xdr:rowOff>207644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D30417A6-32B2-45C4-BDFC-33E6CB46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4260" y="736796"/>
          <a:ext cx="5998298" cy="4614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38</xdr:col>
      <xdr:colOff>208293</xdr:colOff>
      <xdr:row>29</xdr:row>
      <xdr:rowOff>223995</xdr:rowOff>
    </xdr:from>
    <xdr:to>
      <xdr:col>38</xdr:col>
      <xdr:colOff>435428</xdr:colOff>
      <xdr:row>31</xdr:row>
      <xdr:rowOff>3141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EB7449BE-8627-4B47-8406-5B845F74DCF7}"/>
            </a:ext>
          </a:extLst>
        </xdr:cNvPr>
        <xdr:cNvSpPr/>
      </xdr:nvSpPr>
      <xdr:spPr>
        <a:xfrm>
          <a:off x="16385553" y="7821135"/>
          <a:ext cx="227135" cy="31254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30</xdr:col>
      <xdr:colOff>103525</xdr:colOff>
      <xdr:row>11</xdr:row>
      <xdr:rowOff>183721</xdr:rowOff>
    </xdr:from>
    <xdr:to>
      <xdr:col>31</xdr:col>
      <xdr:colOff>286293</xdr:colOff>
      <xdr:row>14</xdr:row>
      <xdr:rowOff>225420</xdr:rowOff>
    </xdr:to>
    <xdr:sp macro="" textlink="">
      <xdr:nvSpPr>
        <xdr:cNvPr id="23" name="正方形/長方形 22">
          <a:extLst>
            <a:ext uri="{FF2B5EF4-FFF2-40B4-BE49-F238E27FC236}">
              <a16:creationId xmlns:a16="http://schemas.microsoft.com/office/drawing/2014/main" id="{FBE4C392-543B-4936-9B0E-1C4915AFF9EC}"/>
            </a:ext>
          </a:extLst>
        </xdr:cNvPr>
        <xdr:cNvSpPr/>
      </xdr:nvSpPr>
      <xdr:spPr>
        <a:xfrm>
          <a:off x="11754505" y="2980261"/>
          <a:ext cx="792368" cy="841799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 b="1">
            <a:solidFill>
              <a:schemeClr val="bg1"/>
            </a:solidFill>
          </a:endParaRPr>
        </a:p>
      </xdr:txBody>
    </xdr:sp>
    <xdr:clientData/>
  </xdr:twoCellAnchor>
  <xdr:twoCellAnchor>
    <xdr:from>
      <xdr:col>26</xdr:col>
      <xdr:colOff>223142</xdr:colOff>
      <xdr:row>56</xdr:row>
      <xdr:rowOff>23689</xdr:rowOff>
    </xdr:from>
    <xdr:to>
      <xdr:col>27</xdr:col>
      <xdr:colOff>7934</xdr:colOff>
      <xdr:row>58</xdr:row>
      <xdr:rowOff>60261</xdr:rowOff>
    </xdr:to>
    <xdr:sp macro="" textlink="">
      <xdr:nvSpPr>
        <xdr:cNvPr id="33" name="正方形/長方形 32">
          <a:extLst>
            <a:ext uri="{FF2B5EF4-FFF2-40B4-BE49-F238E27FC236}">
              <a16:creationId xmlns:a16="http://schemas.microsoft.com/office/drawing/2014/main" id="{478CD3E7-0998-4BA3-BABE-460DDD50F81C}"/>
            </a:ext>
          </a:extLst>
        </xdr:cNvPr>
        <xdr:cNvSpPr/>
      </xdr:nvSpPr>
      <xdr:spPr>
        <a:xfrm>
          <a:off x="9435722" y="12939589"/>
          <a:ext cx="394392" cy="37185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31</xdr:col>
      <xdr:colOff>129027</xdr:colOff>
      <xdr:row>42</xdr:row>
      <xdr:rowOff>139963</xdr:rowOff>
    </xdr:from>
    <xdr:to>
      <xdr:col>31</xdr:col>
      <xdr:colOff>587896</xdr:colOff>
      <xdr:row>45</xdr:row>
      <xdr:rowOff>8015</xdr:rowOff>
    </xdr:to>
    <xdr:sp macro="" textlink="">
      <xdr:nvSpPr>
        <xdr:cNvPr id="34" name="正方形/長方形 33">
          <a:extLst>
            <a:ext uri="{FF2B5EF4-FFF2-40B4-BE49-F238E27FC236}">
              <a16:creationId xmlns:a16="http://schemas.microsoft.com/office/drawing/2014/main" id="{9A16E5BE-7015-480C-B51A-FD6AFEF00EC6}"/>
            </a:ext>
          </a:extLst>
        </xdr:cNvPr>
        <xdr:cNvSpPr/>
      </xdr:nvSpPr>
      <xdr:spPr>
        <a:xfrm>
          <a:off x="12389607" y="10708903"/>
          <a:ext cx="458869" cy="370972"/>
        </a:xfrm>
        <a:prstGeom prst="rect">
          <a:avLst/>
        </a:prstGeom>
        <a:solidFill>
          <a:sysClr val="window" lastClr="FFFFFF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28</xdr:col>
      <xdr:colOff>586740</xdr:colOff>
      <xdr:row>20</xdr:row>
      <xdr:rowOff>236220</xdr:rowOff>
    </xdr:from>
    <xdr:to>
      <xdr:col>32</xdr:col>
      <xdr:colOff>556260</xdr:colOff>
      <xdr:row>22</xdr:row>
      <xdr:rowOff>83820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DE08A090-2C13-4045-8E99-E72F76BEF6B6}"/>
            </a:ext>
          </a:extLst>
        </xdr:cNvPr>
        <xdr:cNvSpPr/>
      </xdr:nvSpPr>
      <xdr:spPr>
        <a:xfrm>
          <a:off x="11003280" y="5646420"/>
          <a:ext cx="2407920" cy="3810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7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実際の間取と若干異なる場合がございます。</a:t>
          </a:r>
          <a:endParaRPr kumimoji="1" lang="en-US" altLang="ja-JP" sz="7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  <a:p>
          <a:pPr algn="l"/>
          <a:r>
            <a:rPr kumimoji="1" lang="ja-JP" altLang="en-US" sz="7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その際は現状を優先させて頂きますのでご了承下さい。</a:t>
          </a:r>
        </a:p>
      </xdr:txBody>
    </xdr:sp>
    <xdr:clientData/>
  </xdr:twoCellAnchor>
  <xdr:twoCellAnchor>
    <xdr:from>
      <xdr:col>25</xdr:col>
      <xdr:colOff>528764</xdr:colOff>
      <xdr:row>9</xdr:row>
      <xdr:rowOff>17987</xdr:rowOff>
    </xdr:from>
    <xdr:to>
      <xdr:col>27</xdr:col>
      <xdr:colOff>42810</xdr:colOff>
      <xdr:row>10</xdr:row>
      <xdr:rowOff>120576</xdr:rowOff>
    </xdr:to>
    <xdr:sp macro="" textlink="">
      <xdr:nvSpPr>
        <xdr:cNvPr id="6" name="右矢印 2">
          <a:extLst>
            <a:ext uri="{FF2B5EF4-FFF2-40B4-BE49-F238E27FC236}">
              <a16:creationId xmlns:a16="http://schemas.microsoft.com/office/drawing/2014/main" id="{B9E8A5B0-E9D5-4C81-8CE0-DD3D5076BADD}"/>
            </a:ext>
          </a:extLst>
        </xdr:cNvPr>
        <xdr:cNvSpPr/>
      </xdr:nvSpPr>
      <xdr:spPr>
        <a:xfrm>
          <a:off x="9116504" y="2524967"/>
          <a:ext cx="733246" cy="369289"/>
        </a:xfrm>
        <a:prstGeom prst="rightArrow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200" b="1"/>
            <a:t>現</a:t>
          </a:r>
          <a:r>
            <a:rPr kumimoji="1" lang="ja-JP" altLang="en-US" sz="1200" b="1" baseline="0"/>
            <a:t>  地</a:t>
          </a:r>
          <a:endParaRPr kumimoji="1" lang="ja-JP" altLang="en-US" sz="1200" b="1"/>
        </a:p>
      </xdr:txBody>
    </xdr:sp>
    <xdr:clientData/>
  </xdr:twoCellAnchor>
  <xdr:twoCellAnchor editAs="oneCell">
    <xdr:from>
      <xdr:col>23</xdr:col>
      <xdr:colOff>106680</xdr:colOff>
      <xdr:row>24</xdr:row>
      <xdr:rowOff>7623</xdr:rowOff>
    </xdr:from>
    <xdr:to>
      <xdr:col>27</xdr:col>
      <xdr:colOff>525372</xdr:colOff>
      <xdr:row>32</xdr:row>
      <xdr:rowOff>113818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8CBF2B22-2DE6-49D5-B50B-3EDC89155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5220" y="6484623"/>
          <a:ext cx="2857092" cy="2239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38100</xdr:colOff>
      <xdr:row>24</xdr:row>
      <xdr:rowOff>7621</xdr:rowOff>
    </xdr:from>
    <xdr:to>
      <xdr:col>32</xdr:col>
      <xdr:colOff>420672</xdr:colOff>
      <xdr:row>33</xdr:row>
      <xdr:rowOff>47195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C2917C0-75CA-4D5A-9159-1D4DC5A6F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54640" y="6484621"/>
          <a:ext cx="2820972" cy="2439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266700</xdr:colOff>
      <xdr:row>30</xdr:row>
      <xdr:rowOff>53340</xdr:rowOff>
    </xdr:from>
    <xdr:to>
      <xdr:col>25</xdr:col>
      <xdr:colOff>0</xdr:colOff>
      <xdr:row>30</xdr:row>
      <xdr:rowOff>198120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C07C2CD4-22C0-4F28-924F-31C8C4E03638}"/>
            </a:ext>
          </a:extLst>
        </xdr:cNvPr>
        <xdr:cNvSpPr/>
      </xdr:nvSpPr>
      <xdr:spPr>
        <a:xfrm>
          <a:off x="8244840" y="8130540"/>
          <a:ext cx="342900" cy="1447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和室</a:t>
          </a:r>
          <a:r>
            <a:rPr kumimoji="1" lang="en-US" altLang="ja-JP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</a:t>
          </a:r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23</xdr:col>
      <xdr:colOff>449580</xdr:colOff>
      <xdr:row>26</xdr:row>
      <xdr:rowOff>213360</xdr:rowOff>
    </xdr:from>
    <xdr:to>
      <xdr:col>24</xdr:col>
      <xdr:colOff>106680</xdr:colOff>
      <xdr:row>27</xdr:row>
      <xdr:rowOff>76200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9EAB11AE-256F-42F4-BE97-9FF6F480E112}"/>
            </a:ext>
          </a:extLst>
        </xdr:cNvPr>
        <xdr:cNvSpPr/>
      </xdr:nvSpPr>
      <xdr:spPr>
        <a:xfrm>
          <a:off x="7818120" y="7223760"/>
          <a:ext cx="266700" cy="1295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玄関</a:t>
          </a:r>
        </a:p>
      </xdr:txBody>
    </xdr:sp>
    <xdr:clientData/>
  </xdr:twoCellAnchor>
  <xdr:twoCellAnchor>
    <xdr:from>
      <xdr:col>26</xdr:col>
      <xdr:colOff>259080</xdr:colOff>
      <xdr:row>28</xdr:row>
      <xdr:rowOff>190500</xdr:rowOff>
    </xdr:from>
    <xdr:to>
      <xdr:col>27</xdr:col>
      <xdr:colOff>297180</xdr:colOff>
      <xdr:row>29</xdr:row>
      <xdr:rowOff>83820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5F01BFFD-3FBC-480A-A2F8-2C2919ADC52C}"/>
            </a:ext>
          </a:extLst>
        </xdr:cNvPr>
        <xdr:cNvSpPr/>
      </xdr:nvSpPr>
      <xdr:spPr>
        <a:xfrm>
          <a:off x="9456420" y="7734300"/>
          <a:ext cx="647700" cy="1600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en-US" altLang="ja-JP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LDK14.2</a:t>
          </a:r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25</xdr:col>
      <xdr:colOff>388620</xdr:colOff>
      <xdr:row>25</xdr:row>
      <xdr:rowOff>91440</xdr:rowOff>
    </xdr:from>
    <xdr:to>
      <xdr:col>25</xdr:col>
      <xdr:colOff>601980</xdr:colOff>
      <xdr:row>25</xdr:row>
      <xdr:rowOff>236220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864F83C8-1976-43EE-813F-96EA30185EA4}"/>
            </a:ext>
          </a:extLst>
        </xdr:cNvPr>
        <xdr:cNvSpPr/>
      </xdr:nvSpPr>
      <xdr:spPr>
        <a:xfrm>
          <a:off x="8976360" y="6835140"/>
          <a:ext cx="213360" cy="1447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洗面</a:t>
          </a:r>
        </a:p>
      </xdr:txBody>
    </xdr:sp>
    <xdr:clientData/>
  </xdr:twoCellAnchor>
  <xdr:twoCellAnchor>
    <xdr:from>
      <xdr:col>24</xdr:col>
      <xdr:colOff>601980</xdr:colOff>
      <xdr:row>25</xdr:row>
      <xdr:rowOff>91440</xdr:rowOff>
    </xdr:from>
    <xdr:to>
      <xdr:col>25</xdr:col>
      <xdr:colOff>205740</xdr:colOff>
      <xdr:row>25</xdr:row>
      <xdr:rowOff>236220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25371653-9684-4B2C-8EF9-026CE3594D71}"/>
            </a:ext>
          </a:extLst>
        </xdr:cNvPr>
        <xdr:cNvSpPr/>
      </xdr:nvSpPr>
      <xdr:spPr>
        <a:xfrm>
          <a:off x="8580120" y="6835140"/>
          <a:ext cx="213360" cy="1447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浴室</a:t>
          </a:r>
        </a:p>
      </xdr:txBody>
    </xdr:sp>
    <xdr:clientData/>
  </xdr:twoCellAnchor>
  <xdr:twoCellAnchor>
    <xdr:from>
      <xdr:col>28</xdr:col>
      <xdr:colOff>320040</xdr:colOff>
      <xdr:row>28</xdr:row>
      <xdr:rowOff>144780</xdr:rowOff>
    </xdr:from>
    <xdr:to>
      <xdr:col>29</xdr:col>
      <xdr:colOff>266700</xdr:colOff>
      <xdr:row>29</xdr:row>
      <xdr:rowOff>38100</xdr:rowOff>
    </xdr:to>
    <xdr:sp macro="" textlink="">
      <xdr:nvSpPr>
        <xdr:cNvPr id="20" name="正方形/長方形 19">
          <a:extLst>
            <a:ext uri="{FF2B5EF4-FFF2-40B4-BE49-F238E27FC236}">
              <a16:creationId xmlns:a16="http://schemas.microsoft.com/office/drawing/2014/main" id="{E4ADD653-04AA-4A59-8765-D58FFB38374E}"/>
            </a:ext>
          </a:extLst>
        </xdr:cNvPr>
        <xdr:cNvSpPr/>
      </xdr:nvSpPr>
      <xdr:spPr>
        <a:xfrm>
          <a:off x="10736580" y="7688580"/>
          <a:ext cx="556260" cy="1600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洋室</a:t>
          </a:r>
          <a:r>
            <a:rPr kumimoji="1" lang="en-US" altLang="ja-JP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11.2</a:t>
          </a:r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31</xdr:col>
      <xdr:colOff>327660</xdr:colOff>
      <xdr:row>26</xdr:row>
      <xdr:rowOff>190500</xdr:rowOff>
    </xdr:from>
    <xdr:to>
      <xdr:col>32</xdr:col>
      <xdr:colOff>182880</xdr:colOff>
      <xdr:row>27</xdr:row>
      <xdr:rowOff>106680</xdr:rowOff>
    </xdr:to>
    <xdr:sp macro="" textlink="">
      <xdr:nvSpPr>
        <xdr:cNvPr id="22" name="正方形/長方形 21">
          <a:extLst>
            <a:ext uri="{FF2B5EF4-FFF2-40B4-BE49-F238E27FC236}">
              <a16:creationId xmlns:a16="http://schemas.microsoft.com/office/drawing/2014/main" id="{B16E8543-4C51-447C-B481-C967EAF6DEC2}"/>
            </a:ext>
          </a:extLst>
        </xdr:cNvPr>
        <xdr:cNvSpPr/>
      </xdr:nvSpPr>
      <xdr:spPr>
        <a:xfrm>
          <a:off x="12573000" y="7200900"/>
          <a:ext cx="464820" cy="1828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洋室</a:t>
          </a:r>
          <a:r>
            <a:rPr kumimoji="1" lang="en-US" altLang="ja-JP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6.1</a:t>
          </a:r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31</xdr:col>
      <xdr:colOff>198120</xdr:colOff>
      <xdr:row>30</xdr:row>
      <xdr:rowOff>53340</xdr:rowOff>
    </xdr:from>
    <xdr:to>
      <xdr:col>32</xdr:col>
      <xdr:colOff>53340</xdr:colOff>
      <xdr:row>30</xdr:row>
      <xdr:rowOff>236220</xdr:rowOff>
    </xdr:to>
    <xdr:sp macro="" textlink="">
      <xdr:nvSpPr>
        <xdr:cNvPr id="24" name="正方形/長方形 23">
          <a:extLst>
            <a:ext uri="{FF2B5EF4-FFF2-40B4-BE49-F238E27FC236}">
              <a16:creationId xmlns:a16="http://schemas.microsoft.com/office/drawing/2014/main" id="{51DF05F9-95EE-4C87-B2F8-7CE4186130F4}"/>
            </a:ext>
          </a:extLst>
        </xdr:cNvPr>
        <xdr:cNvSpPr/>
      </xdr:nvSpPr>
      <xdr:spPr>
        <a:xfrm>
          <a:off x="12443460" y="8130540"/>
          <a:ext cx="464820" cy="1828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洋室</a:t>
          </a:r>
          <a:r>
            <a:rPr kumimoji="1" lang="en-US" altLang="ja-JP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6.1</a:t>
          </a:r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29</xdr:col>
      <xdr:colOff>160020</xdr:colOff>
      <xdr:row>25</xdr:row>
      <xdr:rowOff>213360</xdr:rowOff>
    </xdr:from>
    <xdr:to>
      <xdr:col>29</xdr:col>
      <xdr:colOff>502920</xdr:colOff>
      <xdr:row>26</xdr:row>
      <xdr:rowOff>106680</xdr:rowOff>
    </xdr:to>
    <xdr:sp macro="" textlink="">
      <xdr:nvSpPr>
        <xdr:cNvPr id="26" name="正方形/長方形 25">
          <a:extLst>
            <a:ext uri="{FF2B5EF4-FFF2-40B4-BE49-F238E27FC236}">
              <a16:creationId xmlns:a16="http://schemas.microsoft.com/office/drawing/2014/main" id="{4E856DC0-FF49-43F6-B499-F6E3037613E1}"/>
            </a:ext>
          </a:extLst>
        </xdr:cNvPr>
        <xdr:cNvSpPr/>
      </xdr:nvSpPr>
      <xdr:spPr>
        <a:xfrm>
          <a:off x="11186160" y="6957060"/>
          <a:ext cx="342900" cy="1600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納戸</a:t>
          </a:r>
          <a:r>
            <a:rPr kumimoji="1" lang="en-US" altLang="ja-JP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</a:t>
          </a:r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30</xdr:col>
      <xdr:colOff>15240</xdr:colOff>
      <xdr:row>30</xdr:row>
      <xdr:rowOff>45720</xdr:rowOff>
    </xdr:from>
    <xdr:to>
      <xdr:col>30</xdr:col>
      <xdr:colOff>335280</xdr:colOff>
      <xdr:row>30</xdr:row>
      <xdr:rowOff>205740</xdr:rowOff>
    </xdr:to>
    <xdr:sp macro="" textlink="">
      <xdr:nvSpPr>
        <xdr:cNvPr id="27" name="正方形/長方形 26">
          <a:extLst>
            <a:ext uri="{FF2B5EF4-FFF2-40B4-BE49-F238E27FC236}">
              <a16:creationId xmlns:a16="http://schemas.microsoft.com/office/drawing/2014/main" id="{B87F5A8F-2BEA-46CD-83DA-55895AA5CA5C}"/>
            </a:ext>
          </a:extLst>
        </xdr:cNvPr>
        <xdr:cNvSpPr/>
      </xdr:nvSpPr>
      <xdr:spPr>
        <a:xfrm>
          <a:off x="11650980" y="8122920"/>
          <a:ext cx="320040" cy="1600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en-US" altLang="ja-JP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WIC3</a:t>
          </a:r>
        </a:p>
      </xdr:txBody>
    </xdr:sp>
    <xdr:clientData/>
  </xdr:twoCellAnchor>
  <xdr:twoCellAnchor>
    <xdr:from>
      <xdr:col>24</xdr:col>
      <xdr:colOff>228600</xdr:colOff>
      <xdr:row>26</xdr:row>
      <xdr:rowOff>60960</xdr:rowOff>
    </xdr:from>
    <xdr:to>
      <xdr:col>24</xdr:col>
      <xdr:colOff>411480</xdr:colOff>
      <xdr:row>26</xdr:row>
      <xdr:rowOff>190500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E5DD7DBA-E394-4857-A9E4-61685593596A}"/>
            </a:ext>
          </a:extLst>
        </xdr:cNvPr>
        <xdr:cNvSpPr/>
      </xdr:nvSpPr>
      <xdr:spPr>
        <a:xfrm>
          <a:off x="8206740" y="7071360"/>
          <a:ext cx="182880" cy="1295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ﾄｲﾚ</a:t>
          </a:r>
        </a:p>
      </xdr:txBody>
    </xdr:sp>
    <xdr:clientData/>
  </xdr:twoCellAnchor>
  <xdr:twoCellAnchor>
    <xdr:from>
      <xdr:col>30</xdr:col>
      <xdr:colOff>15240</xdr:colOff>
      <xdr:row>26</xdr:row>
      <xdr:rowOff>60960</xdr:rowOff>
    </xdr:from>
    <xdr:to>
      <xdr:col>30</xdr:col>
      <xdr:colOff>198120</xdr:colOff>
      <xdr:row>26</xdr:row>
      <xdr:rowOff>190500</xdr:rowOff>
    </xdr:to>
    <xdr:sp macro="" textlink="">
      <xdr:nvSpPr>
        <xdr:cNvPr id="31" name="正方形/長方形 30">
          <a:extLst>
            <a:ext uri="{FF2B5EF4-FFF2-40B4-BE49-F238E27FC236}">
              <a16:creationId xmlns:a16="http://schemas.microsoft.com/office/drawing/2014/main" id="{B0BD8231-99EE-45E8-B222-6FAF0462650C}"/>
            </a:ext>
          </a:extLst>
        </xdr:cNvPr>
        <xdr:cNvSpPr/>
      </xdr:nvSpPr>
      <xdr:spPr>
        <a:xfrm>
          <a:off x="11650980" y="7071360"/>
          <a:ext cx="182880" cy="1295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ﾄｲﾚ</a:t>
          </a:r>
        </a:p>
      </xdr:txBody>
    </xdr:sp>
    <xdr:clientData/>
  </xdr:twoCellAnchor>
  <xdr:twoCellAnchor>
    <xdr:from>
      <xdr:col>25</xdr:col>
      <xdr:colOff>83820</xdr:colOff>
      <xdr:row>33</xdr:row>
      <xdr:rowOff>175260</xdr:rowOff>
    </xdr:from>
    <xdr:to>
      <xdr:col>25</xdr:col>
      <xdr:colOff>601980</xdr:colOff>
      <xdr:row>35</xdr:row>
      <xdr:rowOff>68580</xdr:rowOff>
    </xdr:to>
    <xdr:sp macro="" textlink="">
      <xdr:nvSpPr>
        <xdr:cNvPr id="7" name="四角形: 角を丸くする 6">
          <a:extLst>
            <a:ext uri="{FF2B5EF4-FFF2-40B4-BE49-F238E27FC236}">
              <a16:creationId xmlns:a16="http://schemas.microsoft.com/office/drawing/2014/main" id="{F11D4112-E4C0-4C18-9BA7-4B7CDB257914}"/>
            </a:ext>
          </a:extLst>
        </xdr:cNvPr>
        <xdr:cNvSpPr/>
      </xdr:nvSpPr>
      <xdr:spPr>
        <a:xfrm>
          <a:off x="8671560" y="9052560"/>
          <a:ext cx="518160" cy="297180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１Ｆ</a:t>
          </a:r>
        </a:p>
      </xdr:txBody>
    </xdr:sp>
    <xdr:clientData/>
  </xdr:twoCellAnchor>
  <xdr:twoCellAnchor>
    <xdr:from>
      <xdr:col>30</xdr:col>
      <xdr:colOff>7620</xdr:colOff>
      <xdr:row>33</xdr:row>
      <xdr:rowOff>167640</xdr:rowOff>
    </xdr:from>
    <xdr:to>
      <xdr:col>30</xdr:col>
      <xdr:colOff>525780</xdr:colOff>
      <xdr:row>35</xdr:row>
      <xdr:rowOff>60960</xdr:rowOff>
    </xdr:to>
    <xdr:sp macro="" textlink="">
      <xdr:nvSpPr>
        <xdr:cNvPr id="32" name="四角形: 角を丸くする 31">
          <a:extLst>
            <a:ext uri="{FF2B5EF4-FFF2-40B4-BE49-F238E27FC236}">
              <a16:creationId xmlns:a16="http://schemas.microsoft.com/office/drawing/2014/main" id="{C9146775-359A-4375-AE2E-719101D80DF4}"/>
            </a:ext>
          </a:extLst>
        </xdr:cNvPr>
        <xdr:cNvSpPr/>
      </xdr:nvSpPr>
      <xdr:spPr>
        <a:xfrm>
          <a:off x="11643360" y="9044940"/>
          <a:ext cx="518160" cy="297180"/>
        </a:xfrm>
        <a:prstGeom prst="roundRect">
          <a:avLst/>
        </a:prstGeom>
        <a:noFill/>
        <a:ln w="952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en-US" altLang="ja-JP" sz="12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2</a:t>
          </a:r>
          <a:r>
            <a:rPr kumimoji="1" lang="ja-JP" altLang="en-US" sz="12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Ｆ</a:t>
          </a:r>
        </a:p>
      </xdr:txBody>
    </xdr:sp>
    <xdr:clientData/>
  </xdr:twoCellAnchor>
  <xdr:twoCellAnchor>
    <xdr:from>
      <xdr:col>28</xdr:col>
      <xdr:colOff>419100</xdr:colOff>
      <xdr:row>32</xdr:row>
      <xdr:rowOff>60960</xdr:rowOff>
    </xdr:from>
    <xdr:to>
      <xdr:col>29</xdr:col>
      <xdr:colOff>365760</xdr:colOff>
      <xdr:row>32</xdr:row>
      <xdr:rowOff>220980</xdr:rowOff>
    </xdr:to>
    <xdr:sp macro="" textlink="">
      <xdr:nvSpPr>
        <xdr:cNvPr id="35" name="正方形/長方形 34">
          <a:extLst>
            <a:ext uri="{FF2B5EF4-FFF2-40B4-BE49-F238E27FC236}">
              <a16:creationId xmlns:a16="http://schemas.microsoft.com/office/drawing/2014/main" id="{B47EADA2-6E2A-4425-99CB-37402422D7E1}"/>
            </a:ext>
          </a:extLst>
        </xdr:cNvPr>
        <xdr:cNvSpPr/>
      </xdr:nvSpPr>
      <xdr:spPr>
        <a:xfrm>
          <a:off x="10835640" y="8671560"/>
          <a:ext cx="556260" cy="16002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r>
            <a:rPr kumimoji="1" lang="ja-JP" altLang="en-US" sz="900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バルコニー</a:t>
          </a:r>
        </a:p>
      </xdr:txBody>
    </xdr:sp>
    <xdr:clientData/>
  </xdr:twoCellAnchor>
  <xdr:twoCellAnchor>
    <xdr:from>
      <xdr:col>26</xdr:col>
      <xdr:colOff>373380</xdr:colOff>
      <xdr:row>26</xdr:row>
      <xdr:rowOff>220980</xdr:rowOff>
    </xdr:from>
    <xdr:to>
      <xdr:col>27</xdr:col>
      <xdr:colOff>76200</xdr:colOff>
      <xdr:row>27</xdr:row>
      <xdr:rowOff>121920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B3B74E0E-8ACF-4236-9B61-52F274A39C6C}"/>
            </a:ext>
          </a:extLst>
        </xdr:cNvPr>
        <xdr:cNvSpPr/>
      </xdr:nvSpPr>
      <xdr:spPr>
        <a:xfrm>
          <a:off x="9570720" y="7231380"/>
          <a:ext cx="312420" cy="1676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26</xdr:col>
      <xdr:colOff>99060</xdr:colOff>
      <xdr:row>30</xdr:row>
      <xdr:rowOff>53340</xdr:rowOff>
    </xdr:from>
    <xdr:to>
      <xdr:col>26</xdr:col>
      <xdr:colOff>411480</xdr:colOff>
      <xdr:row>30</xdr:row>
      <xdr:rowOff>220980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2B46A5F4-608C-4903-9A4C-6ECC7FE261F9}"/>
            </a:ext>
          </a:extLst>
        </xdr:cNvPr>
        <xdr:cNvSpPr/>
      </xdr:nvSpPr>
      <xdr:spPr>
        <a:xfrm>
          <a:off x="9296400" y="8130540"/>
          <a:ext cx="312420" cy="1676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28</xdr:col>
      <xdr:colOff>487680</xdr:colOff>
      <xdr:row>30</xdr:row>
      <xdr:rowOff>30480</xdr:rowOff>
    </xdr:from>
    <xdr:to>
      <xdr:col>29</xdr:col>
      <xdr:colOff>190500</xdr:colOff>
      <xdr:row>30</xdr:row>
      <xdr:rowOff>198120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0BBD6077-6EA6-4CC9-AA98-DAD64A7DFE6B}"/>
            </a:ext>
          </a:extLst>
        </xdr:cNvPr>
        <xdr:cNvSpPr/>
      </xdr:nvSpPr>
      <xdr:spPr>
        <a:xfrm>
          <a:off x="10904220" y="8107680"/>
          <a:ext cx="312420" cy="1676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31</xdr:col>
      <xdr:colOff>243840</xdr:colOff>
      <xdr:row>30</xdr:row>
      <xdr:rowOff>228600</xdr:rowOff>
    </xdr:from>
    <xdr:to>
      <xdr:col>31</xdr:col>
      <xdr:colOff>556260</xdr:colOff>
      <xdr:row>31</xdr:row>
      <xdr:rowOff>129540</xdr:rowOff>
    </xdr:to>
    <xdr:sp macro="" textlink="">
      <xdr:nvSpPr>
        <xdr:cNvPr id="40" name="正方形/長方形 39">
          <a:extLst>
            <a:ext uri="{FF2B5EF4-FFF2-40B4-BE49-F238E27FC236}">
              <a16:creationId xmlns:a16="http://schemas.microsoft.com/office/drawing/2014/main" id="{589473A0-5E98-4F0B-B38E-4A654DEB2C71}"/>
            </a:ext>
          </a:extLst>
        </xdr:cNvPr>
        <xdr:cNvSpPr/>
      </xdr:nvSpPr>
      <xdr:spPr>
        <a:xfrm>
          <a:off x="12489180" y="8305800"/>
          <a:ext cx="312420" cy="1676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31</xdr:col>
      <xdr:colOff>411480</xdr:colOff>
      <xdr:row>27</xdr:row>
      <xdr:rowOff>121920</xdr:rowOff>
    </xdr:from>
    <xdr:to>
      <xdr:col>32</xdr:col>
      <xdr:colOff>114300</xdr:colOff>
      <xdr:row>28</xdr:row>
      <xdr:rowOff>22860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BEEE3B1F-43AB-4379-9FD8-DF0F03374924}"/>
            </a:ext>
          </a:extLst>
        </xdr:cNvPr>
        <xdr:cNvSpPr/>
      </xdr:nvSpPr>
      <xdr:spPr>
        <a:xfrm>
          <a:off x="12656820" y="7399020"/>
          <a:ext cx="312420" cy="1676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>
    <xdr:from>
      <xdr:col>30</xdr:col>
      <xdr:colOff>15240</xdr:colOff>
      <xdr:row>30</xdr:row>
      <xdr:rowOff>236220</xdr:rowOff>
    </xdr:from>
    <xdr:to>
      <xdr:col>30</xdr:col>
      <xdr:colOff>327660</xdr:colOff>
      <xdr:row>31</xdr:row>
      <xdr:rowOff>137160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BB0770BB-782E-4FDB-9A9D-FB6CA8461623}"/>
            </a:ext>
          </a:extLst>
        </xdr:cNvPr>
        <xdr:cNvSpPr/>
      </xdr:nvSpPr>
      <xdr:spPr>
        <a:xfrm>
          <a:off x="11650980" y="8313420"/>
          <a:ext cx="312420" cy="16764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lIns="0" tIns="0" rIns="0" bIns="0" rtlCol="0" anchor="t"/>
        <a:lstStyle/>
        <a:p>
          <a:pPr algn="l"/>
          <a:endParaRPr kumimoji="1" lang="ja-JP" altLang="en-US" sz="900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2C566-8F87-4E14-86B6-C235991ED4D1}">
  <sheetPr>
    <pageSetUpPr autoPageBreaks="0"/>
  </sheetPr>
  <dimension ref="A1:AG43"/>
  <sheetViews>
    <sheetView tabSelected="1" zoomScaleNormal="100" zoomScalePageLayoutView="70" workbookViewId="0">
      <selection activeCell="J23" sqref="J23"/>
    </sheetView>
  </sheetViews>
  <sheetFormatPr defaultColWidth="8" defaultRowHeight="18" x14ac:dyDescent="0.45"/>
  <cols>
    <col min="1" max="1" width="7.69921875" customWidth="1"/>
    <col min="2" max="2" width="2.3984375" customWidth="1"/>
    <col min="3" max="3" width="6.8984375" customWidth="1"/>
    <col min="4" max="4" width="4.59765625" customWidth="1"/>
    <col min="5" max="5" width="1.19921875" customWidth="1"/>
    <col min="6" max="6" width="6.8984375" customWidth="1"/>
    <col min="7" max="7" width="3.69921875" customWidth="1"/>
    <col min="8" max="8" width="2.19921875" customWidth="1"/>
    <col min="9" max="9" width="8.5" customWidth="1"/>
    <col min="10" max="10" width="3.69921875" customWidth="1"/>
    <col min="11" max="11" width="2.3984375" customWidth="1"/>
    <col min="12" max="12" width="1" customWidth="1"/>
    <col min="13" max="13" width="8.19921875" customWidth="1"/>
    <col min="14" max="14" width="4.8984375" customWidth="1"/>
    <col min="15" max="15" width="2.3984375" customWidth="1"/>
    <col min="16" max="16" width="3.69921875" customWidth="1"/>
    <col min="17" max="17" width="2.59765625" customWidth="1"/>
    <col min="18" max="19" width="2.3984375" customWidth="1"/>
    <col min="20" max="20" width="1" customWidth="1"/>
    <col min="21" max="21" width="3.69921875" customWidth="1"/>
    <col min="22" max="22" width="4.19921875" customWidth="1"/>
    <col min="23" max="23" width="10" customWidth="1"/>
    <col min="34" max="34" width="3.19921875" customWidth="1"/>
    <col min="35" max="35" width="8.09765625" customWidth="1"/>
  </cols>
  <sheetData>
    <row r="1" spans="2:33" ht="32.4" x14ac:dyDescent="0.45">
      <c r="B1" s="180" t="s">
        <v>0</v>
      </c>
      <c r="C1" s="180"/>
      <c r="D1" s="180"/>
      <c r="E1" s="180"/>
      <c r="F1" s="180"/>
      <c r="G1" s="180"/>
      <c r="H1" s="180"/>
      <c r="I1" s="180"/>
      <c r="J1" s="180"/>
      <c r="K1" s="180"/>
      <c r="L1" s="180"/>
      <c r="M1" s="180"/>
      <c r="N1" s="180"/>
      <c r="O1" s="180"/>
      <c r="P1" s="180"/>
      <c r="Q1" s="180"/>
      <c r="R1" s="180"/>
      <c r="S1" s="180"/>
      <c r="T1" s="180"/>
      <c r="U1" s="180"/>
      <c r="V1" s="180"/>
    </row>
    <row r="2" spans="2:33" ht="18.600000000000001" thickBot="1" x14ac:dyDescent="0.5"/>
    <row r="3" spans="2:33" ht="21.75" customHeight="1" x14ac:dyDescent="0.45">
      <c r="B3" s="181" t="s">
        <v>1</v>
      </c>
      <c r="C3" s="182"/>
      <c r="D3" s="117" t="s">
        <v>2</v>
      </c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83"/>
      <c r="X3" s="1"/>
      <c r="Y3" s="2"/>
      <c r="Z3" s="2"/>
      <c r="AA3" s="2"/>
      <c r="AB3" s="2"/>
      <c r="AC3" s="2"/>
      <c r="AD3" s="2"/>
      <c r="AE3" s="2"/>
      <c r="AF3" s="2"/>
      <c r="AG3" s="3"/>
    </row>
    <row r="4" spans="2:33" x14ac:dyDescent="0.45">
      <c r="B4" s="166" t="s">
        <v>3</v>
      </c>
      <c r="C4" s="167"/>
      <c r="D4" s="4" t="s">
        <v>4</v>
      </c>
      <c r="E4" s="4"/>
      <c r="F4" s="5"/>
      <c r="G4" s="5"/>
      <c r="I4" s="5" t="s">
        <v>5</v>
      </c>
      <c r="J4" s="5"/>
      <c r="M4" s="6" t="s">
        <v>6</v>
      </c>
      <c r="N4" s="5"/>
      <c r="R4" s="6" t="s">
        <v>7</v>
      </c>
      <c r="S4" s="5"/>
      <c r="T4" s="5"/>
      <c r="U4" s="5"/>
      <c r="V4" s="7"/>
      <c r="X4" s="8"/>
      <c r="AG4" s="9"/>
    </row>
    <row r="5" spans="2:33" ht="31.5" customHeight="1" x14ac:dyDescent="0.45">
      <c r="B5" s="168"/>
      <c r="C5" s="169"/>
      <c r="D5" s="184">
        <v>1780</v>
      </c>
      <c r="E5" s="185"/>
      <c r="F5" s="185"/>
      <c r="G5" s="10" t="s">
        <v>8</v>
      </c>
      <c r="H5" s="11"/>
      <c r="I5" s="11"/>
      <c r="J5" s="10" t="s">
        <v>8</v>
      </c>
      <c r="M5" s="186"/>
      <c r="N5" s="96"/>
      <c r="O5" s="187" t="s">
        <v>8</v>
      </c>
      <c r="P5" s="188"/>
      <c r="Q5" s="12"/>
      <c r="R5" s="186">
        <v>0</v>
      </c>
      <c r="S5" s="96"/>
      <c r="T5" s="96"/>
      <c r="U5" s="96"/>
      <c r="V5" s="13" t="s">
        <v>8</v>
      </c>
      <c r="X5" s="14"/>
      <c r="AG5" s="9"/>
    </row>
    <row r="6" spans="2:33" ht="17.25" customHeight="1" x14ac:dyDescent="0.45">
      <c r="B6" s="166" t="s">
        <v>9</v>
      </c>
      <c r="C6" s="167"/>
      <c r="D6" s="170" t="s">
        <v>94</v>
      </c>
      <c r="E6" s="171"/>
      <c r="F6" s="171"/>
      <c r="G6" s="171"/>
      <c r="H6" s="171"/>
      <c r="I6" s="171"/>
      <c r="J6" s="171"/>
      <c r="K6" s="171"/>
      <c r="L6" s="171"/>
      <c r="M6" s="171"/>
      <c r="N6" s="171"/>
      <c r="O6" s="171"/>
      <c r="P6" s="171"/>
      <c r="Q6" s="172"/>
      <c r="R6" s="176" t="s">
        <v>10</v>
      </c>
      <c r="S6" s="177"/>
      <c r="T6" s="178"/>
      <c r="U6" s="179" t="s">
        <v>95</v>
      </c>
      <c r="V6" s="99"/>
      <c r="X6" s="14"/>
      <c r="AG6" s="9"/>
    </row>
    <row r="7" spans="2:33" ht="17.25" customHeight="1" x14ac:dyDescent="0.45">
      <c r="B7" s="168"/>
      <c r="C7" s="169"/>
      <c r="D7" s="173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5"/>
      <c r="R7" s="176" t="s">
        <v>11</v>
      </c>
      <c r="S7" s="177"/>
      <c r="T7" s="178"/>
      <c r="U7" s="179" t="s">
        <v>96</v>
      </c>
      <c r="V7" s="99"/>
      <c r="X7" s="14"/>
      <c r="AG7" s="9"/>
    </row>
    <row r="8" spans="2:33" ht="21" customHeight="1" x14ac:dyDescent="0.45">
      <c r="B8" s="149" t="s">
        <v>12</v>
      </c>
      <c r="C8" s="150"/>
      <c r="D8" s="151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36"/>
      <c r="S8" s="136"/>
      <c r="T8" s="136"/>
      <c r="U8" s="136"/>
      <c r="V8" s="153"/>
      <c r="X8" s="14"/>
      <c r="AG8" s="9"/>
    </row>
    <row r="9" spans="2:33" ht="21" customHeight="1" thickBot="1" x14ac:dyDescent="0.5">
      <c r="B9" s="154" t="s">
        <v>14</v>
      </c>
      <c r="C9" s="155"/>
      <c r="D9" s="67" t="s">
        <v>97</v>
      </c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8"/>
      <c r="V9" s="69"/>
      <c r="X9" s="14"/>
      <c r="AG9" s="9"/>
    </row>
    <row r="10" spans="2:33" ht="21" customHeight="1" x14ac:dyDescent="0.45">
      <c r="B10" s="116" t="s">
        <v>15</v>
      </c>
      <c r="C10" s="156" t="s">
        <v>16</v>
      </c>
      <c r="D10" s="15" t="s">
        <v>17</v>
      </c>
      <c r="E10" s="15"/>
      <c r="F10" s="2"/>
      <c r="G10" s="2"/>
      <c r="H10" s="2" t="s">
        <v>18</v>
      </c>
      <c r="I10" s="2"/>
      <c r="J10" s="2"/>
      <c r="K10" s="2"/>
      <c r="L10" s="2"/>
      <c r="M10" s="189" t="s">
        <v>19</v>
      </c>
      <c r="N10" s="158" t="s">
        <v>98</v>
      </c>
      <c r="O10" s="159"/>
      <c r="P10" s="62" t="s">
        <v>20</v>
      </c>
      <c r="Q10" s="17"/>
      <c r="R10" s="17"/>
      <c r="S10" s="17"/>
      <c r="T10" s="17"/>
      <c r="U10" s="17"/>
      <c r="V10" s="18"/>
      <c r="X10" s="14"/>
      <c r="AG10" s="9"/>
    </row>
    <row r="11" spans="2:33" ht="21" customHeight="1" x14ac:dyDescent="0.45">
      <c r="B11" s="90"/>
      <c r="C11" s="157"/>
      <c r="D11" s="19"/>
      <c r="E11" s="19"/>
      <c r="F11" s="63">
        <v>168.92</v>
      </c>
      <c r="G11" t="s">
        <v>21</v>
      </c>
      <c r="J11" t="s">
        <v>21</v>
      </c>
      <c r="M11" s="123" t="s">
        <v>22</v>
      </c>
      <c r="N11" s="160" t="s">
        <v>23</v>
      </c>
      <c r="O11" s="161"/>
      <c r="P11" s="161">
        <v>60</v>
      </c>
      <c r="Q11" s="161" t="s">
        <v>24</v>
      </c>
      <c r="R11" s="161" t="s">
        <v>25</v>
      </c>
      <c r="S11" s="161"/>
      <c r="T11" s="161"/>
      <c r="U11" s="161">
        <v>200</v>
      </c>
      <c r="V11" s="164" t="s">
        <v>24</v>
      </c>
      <c r="X11" s="20"/>
      <c r="Y11" s="21"/>
      <c r="AG11" s="9"/>
    </row>
    <row r="12" spans="2:33" ht="21" customHeight="1" x14ac:dyDescent="0.45">
      <c r="B12" s="90"/>
      <c r="C12" s="124"/>
      <c r="D12" s="22"/>
      <c r="E12" s="19"/>
      <c r="F12">
        <f>(ROUNDDOWN(F11*0.3025,2))</f>
        <v>51.09</v>
      </c>
      <c r="G12" s="11" t="s">
        <v>26</v>
      </c>
      <c r="H12" s="11"/>
      <c r="I12" s="23">
        <f>(ROUNDDOWN(I11*0.3025,2))</f>
        <v>0</v>
      </c>
      <c r="J12" s="11" t="s">
        <v>26</v>
      </c>
      <c r="K12" s="11"/>
      <c r="L12" s="11"/>
      <c r="M12" s="124"/>
      <c r="N12" s="162"/>
      <c r="O12" s="163"/>
      <c r="P12" s="163"/>
      <c r="Q12" s="163"/>
      <c r="R12" s="163"/>
      <c r="S12" s="163"/>
      <c r="T12" s="163"/>
      <c r="U12" s="163"/>
      <c r="V12" s="165"/>
      <c r="X12" s="14"/>
      <c r="AG12" s="9"/>
    </row>
    <row r="13" spans="2:33" ht="18.600000000000001" customHeight="1" x14ac:dyDescent="0.45">
      <c r="B13" s="90"/>
      <c r="C13" s="24" t="s">
        <v>27</v>
      </c>
      <c r="D13" s="136" t="s">
        <v>28</v>
      </c>
      <c r="E13" s="136"/>
      <c r="F13" s="136"/>
      <c r="G13" s="136"/>
      <c r="H13" s="136"/>
      <c r="I13" s="136"/>
      <c r="J13" s="136"/>
      <c r="K13" s="136"/>
      <c r="L13" s="25"/>
      <c r="M13" s="24" t="s">
        <v>29</v>
      </c>
      <c r="N13" s="98"/>
      <c r="O13" s="98"/>
      <c r="P13" s="98"/>
      <c r="Q13" s="98"/>
      <c r="R13" s="98"/>
      <c r="S13" s="98"/>
      <c r="T13" s="98"/>
      <c r="U13" s="98"/>
      <c r="V13" s="99"/>
      <c r="X13" s="14"/>
      <c r="AG13" s="9"/>
    </row>
    <row r="14" spans="2:33" ht="21" customHeight="1" thickBot="1" x14ac:dyDescent="0.5">
      <c r="B14" s="91"/>
      <c r="C14" s="26" t="s">
        <v>30</v>
      </c>
      <c r="D14" s="68" t="s">
        <v>31</v>
      </c>
      <c r="E14" s="68"/>
      <c r="F14" s="68"/>
      <c r="G14" s="68"/>
      <c r="H14" s="68"/>
      <c r="I14" s="68"/>
      <c r="J14" s="68"/>
      <c r="K14" s="68"/>
      <c r="L14" s="27"/>
      <c r="M14" s="26" t="s">
        <v>32</v>
      </c>
      <c r="N14" s="103" t="s">
        <v>13</v>
      </c>
      <c r="O14" s="103"/>
      <c r="P14" s="103"/>
      <c r="Q14" s="103"/>
      <c r="R14" s="103"/>
      <c r="S14" s="103"/>
      <c r="T14" s="103"/>
      <c r="U14" s="103"/>
      <c r="V14" s="104"/>
      <c r="X14" s="14"/>
      <c r="AG14" s="9"/>
    </row>
    <row r="15" spans="2:33" ht="21" customHeight="1" x14ac:dyDescent="0.45">
      <c r="B15" s="116" t="s">
        <v>33</v>
      </c>
      <c r="C15" s="16" t="s">
        <v>34</v>
      </c>
      <c r="D15" s="117" t="s">
        <v>34</v>
      </c>
      <c r="E15" s="118"/>
      <c r="F15" s="118"/>
      <c r="G15" s="118"/>
      <c r="H15" s="118"/>
      <c r="I15" s="118"/>
      <c r="J15" s="118"/>
      <c r="K15" s="118"/>
      <c r="L15" s="28"/>
      <c r="M15" s="16" t="s">
        <v>35</v>
      </c>
      <c r="N15" s="133" t="s">
        <v>13</v>
      </c>
      <c r="O15" s="134"/>
      <c r="P15" s="17" t="s">
        <v>36</v>
      </c>
      <c r="Q15" s="17"/>
      <c r="R15" s="17"/>
      <c r="S15" s="17"/>
      <c r="T15" s="17"/>
      <c r="U15" s="17"/>
      <c r="V15" s="18"/>
      <c r="X15" s="14"/>
      <c r="AG15" s="9"/>
    </row>
    <row r="16" spans="2:33" ht="21" customHeight="1" x14ac:dyDescent="0.45">
      <c r="B16" s="90"/>
      <c r="C16" s="190" t="s">
        <v>37</v>
      </c>
      <c r="D16" s="135" t="s">
        <v>99</v>
      </c>
      <c r="E16" s="136"/>
      <c r="F16" s="29">
        <v>6</v>
      </c>
      <c r="G16" s="30" t="s">
        <v>20</v>
      </c>
      <c r="H16" s="30"/>
      <c r="I16" s="30"/>
      <c r="J16" s="30"/>
      <c r="K16" s="30"/>
      <c r="L16" s="30"/>
      <c r="M16" s="24" t="s">
        <v>38</v>
      </c>
      <c r="N16" s="98" t="s">
        <v>39</v>
      </c>
      <c r="O16" s="129"/>
      <c r="P16" s="129"/>
      <c r="Q16" s="129"/>
      <c r="R16" s="129"/>
      <c r="S16" s="129"/>
      <c r="T16" s="129"/>
      <c r="U16" s="129"/>
      <c r="V16" s="130"/>
      <c r="X16" s="14"/>
      <c r="AG16" s="9"/>
    </row>
    <row r="17" spans="1:33" ht="21" customHeight="1" thickBot="1" x14ac:dyDescent="0.5">
      <c r="B17" s="91"/>
      <c r="C17" s="26" t="s">
        <v>40</v>
      </c>
      <c r="D17" s="67" t="s">
        <v>100</v>
      </c>
      <c r="E17" s="68"/>
      <c r="F17" s="31">
        <v>6</v>
      </c>
      <c r="G17" s="32" t="s">
        <v>20</v>
      </c>
      <c r="H17" s="32"/>
      <c r="I17" s="32"/>
      <c r="J17" s="32"/>
      <c r="K17" s="32"/>
      <c r="L17" s="32"/>
      <c r="M17" s="26" t="s">
        <v>41</v>
      </c>
      <c r="N17" s="103" t="s">
        <v>42</v>
      </c>
      <c r="O17" s="103"/>
      <c r="P17" s="103"/>
      <c r="Q17" s="103"/>
      <c r="R17" s="103"/>
      <c r="S17" s="103"/>
      <c r="T17" s="103"/>
      <c r="U17" s="103"/>
      <c r="V17" s="104"/>
      <c r="X17" s="14"/>
      <c r="AG17" s="9"/>
    </row>
    <row r="18" spans="1:33" ht="21" customHeight="1" x14ac:dyDescent="0.45">
      <c r="B18" s="116" t="s">
        <v>43</v>
      </c>
      <c r="C18" s="137" t="s">
        <v>44</v>
      </c>
      <c r="D18" s="138" t="s">
        <v>101</v>
      </c>
      <c r="E18" s="139"/>
      <c r="F18" s="139"/>
      <c r="G18" s="139"/>
      <c r="H18" s="139"/>
      <c r="I18" s="139"/>
      <c r="J18" s="139"/>
      <c r="K18" s="139"/>
      <c r="L18" s="140"/>
      <c r="M18" s="33"/>
      <c r="N18" s="147" t="s">
        <v>103</v>
      </c>
      <c r="O18" s="148"/>
      <c r="P18" s="148"/>
      <c r="Q18" s="148"/>
      <c r="R18" s="148" t="s">
        <v>104</v>
      </c>
      <c r="S18" s="148"/>
      <c r="T18" s="193" t="s">
        <v>105</v>
      </c>
      <c r="U18" s="193"/>
      <c r="V18" s="194"/>
      <c r="X18" s="14"/>
      <c r="AG18" s="9"/>
    </row>
    <row r="19" spans="1:33" ht="21" customHeight="1" x14ac:dyDescent="0.45">
      <c r="B19" s="90"/>
      <c r="C19" s="131"/>
      <c r="D19" s="141"/>
      <c r="E19" s="142"/>
      <c r="F19" s="142"/>
      <c r="G19" s="142"/>
      <c r="H19" s="142"/>
      <c r="I19" s="142"/>
      <c r="J19" s="142"/>
      <c r="K19" s="142"/>
      <c r="L19" s="143"/>
      <c r="M19" s="34" t="s">
        <v>45</v>
      </c>
      <c r="N19" s="191" t="s">
        <v>102</v>
      </c>
      <c r="O19" s="192"/>
      <c r="P19" s="192"/>
      <c r="Q19" s="192"/>
      <c r="R19" s="192"/>
      <c r="S19" s="192"/>
      <c r="T19" s="192"/>
      <c r="V19" s="9"/>
      <c r="X19" s="14"/>
      <c r="AG19" s="9"/>
    </row>
    <row r="20" spans="1:33" ht="21" customHeight="1" thickBot="1" x14ac:dyDescent="0.5">
      <c r="A20" t="s">
        <v>92</v>
      </c>
      <c r="B20" s="91"/>
      <c r="C20" s="132"/>
      <c r="D20" s="144"/>
      <c r="E20" s="145"/>
      <c r="F20" s="145"/>
      <c r="G20" s="145"/>
      <c r="H20" s="145"/>
      <c r="I20" s="145"/>
      <c r="J20" s="145"/>
      <c r="K20" s="145"/>
      <c r="L20" s="146"/>
      <c r="M20" s="35"/>
      <c r="N20" s="114"/>
      <c r="O20" s="115"/>
      <c r="P20" s="115"/>
      <c r="Q20" s="115"/>
      <c r="R20" s="197" t="s">
        <v>106</v>
      </c>
      <c r="S20" s="197"/>
      <c r="T20" s="195" t="s">
        <v>107</v>
      </c>
      <c r="U20" s="195"/>
      <c r="V20" s="196"/>
      <c r="X20" s="14"/>
      <c r="AG20" s="9"/>
    </row>
    <row r="21" spans="1:33" ht="21" customHeight="1" x14ac:dyDescent="0.45">
      <c r="B21" s="116" t="s">
        <v>46</v>
      </c>
      <c r="C21" s="16" t="s">
        <v>47</v>
      </c>
      <c r="D21" s="117" t="s">
        <v>91</v>
      </c>
      <c r="E21" s="118"/>
      <c r="F21" s="118"/>
      <c r="G21" s="118"/>
      <c r="H21" s="119"/>
      <c r="I21" s="37" t="s">
        <v>48</v>
      </c>
      <c r="J21" s="198"/>
      <c r="K21" s="17" t="s">
        <v>49</v>
      </c>
      <c r="L21" s="17"/>
      <c r="M21" s="16" t="s">
        <v>50</v>
      </c>
      <c r="N21" s="120" t="s">
        <v>109</v>
      </c>
      <c r="O21" s="121"/>
      <c r="P21" s="121"/>
      <c r="Q21" s="121"/>
      <c r="R21" s="121"/>
      <c r="S21" s="121"/>
      <c r="T21" s="121"/>
      <c r="U21" s="121"/>
      <c r="V21" s="122"/>
      <c r="X21" s="1"/>
      <c r="Y21" s="2"/>
      <c r="Z21" s="2"/>
      <c r="AA21" s="2"/>
      <c r="AB21" s="2"/>
      <c r="AC21" s="2"/>
      <c r="AD21" s="2"/>
      <c r="AE21" s="2"/>
      <c r="AF21" s="2"/>
      <c r="AG21" s="3"/>
    </row>
    <row r="22" spans="1:33" ht="21" customHeight="1" x14ac:dyDescent="0.45">
      <c r="B22" s="90"/>
      <c r="C22" s="123" t="s">
        <v>51</v>
      </c>
      <c r="D22" s="38" t="s">
        <v>108</v>
      </c>
      <c r="E22" s="39"/>
      <c r="F22" s="39"/>
      <c r="G22" s="39"/>
      <c r="H22" s="39"/>
      <c r="I22" s="39"/>
      <c r="J22" s="39"/>
      <c r="K22" s="39"/>
      <c r="L22" s="40"/>
      <c r="M22" s="24" t="s">
        <v>52</v>
      </c>
      <c r="N22" s="125">
        <v>116.13</v>
      </c>
      <c r="O22" s="126"/>
      <c r="P22" s="41" t="s">
        <v>21</v>
      </c>
      <c r="Q22" s="98">
        <f>ROUNDDOWN(N22*0.3025,2)</f>
        <v>35.119999999999997</v>
      </c>
      <c r="R22" s="98"/>
      <c r="S22" s="98"/>
      <c r="T22" s="30" t="s">
        <v>26</v>
      </c>
      <c r="U22" s="30"/>
      <c r="V22" s="42"/>
      <c r="X22" s="14"/>
      <c r="AG22" s="9"/>
    </row>
    <row r="23" spans="1:33" ht="21" customHeight="1" x14ac:dyDescent="0.45">
      <c r="B23" s="90"/>
      <c r="C23" s="124"/>
      <c r="D23" s="22"/>
      <c r="E23" s="22"/>
      <c r="F23" s="11"/>
      <c r="G23" s="11" t="s">
        <v>53</v>
      </c>
      <c r="H23" s="11">
        <v>2</v>
      </c>
      <c r="I23" s="11" t="s">
        <v>54</v>
      </c>
      <c r="J23" t="s">
        <v>115</v>
      </c>
      <c r="K23" s="11" t="s">
        <v>55</v>
      </c>
      <c r="L23" s="11"/>
      <c r="M23" s="24" t="s">
        <v>56</v>
      </c>
      <c r="N23" s="98" t="s">
        <v>57</v>
      </c>
      <c r="O23" s="98"/>
      <c r="P23" s="98"/>
      <c r="Q23" s="98"/>
      <c r="R23" s="98"/>
      <c r="S23" s="98"/>
      <c r="T23" s="98"/>
      <c r="U23" s="98"/>
      <c r="V23" s="99"/>
      <c r="X23" s="14"/>
      <c r="AG23" s="9"/>
    </row>
    <row r="24" spans="1:33" ht="21" customHeight="1" x14ac:dyDescent="0.45">
      <c r="B24" s="90"/>
      <c r="C24" s="24" t="s">
        <v>58</v>
      </c>
      <c r="D24" s="127" t="s">
        <v>93</v>
      </c>
      <c r="E24" s="128"/>
      <c r="F24" s="128"/>
      <c r="G24" s="128"/>
      <c r="H24" s="128"/>
      <c r="I24" s="128"/>
      <c r="J24" s="128"/>
      <c r="K24" s="128"/>
      <c r="L24" s="25"/>
      <c r="M24" s="190" t="s">
        <v>59</v>
      </c>
      <c r="N24" s="129"/>
      <c r="O24" s="129"/>
      <c r="P24" s="129"/>
      <c r="Q24" s="129"/>
      <c r="R24" s="129"/>
      <c r="S24" s="129"/>
      <c r="T24" s="129"/>
      <c r="U24" s="129"/>
      <c r="V24" s="130"/>
      <c r="X24" s="14"/>
      <c r="AG24" s="9"/>
    </row>
    <row r="25" spans="1:33" ht="21" customHeight="1" x14ac:dyDescent="0.45">
      <c r="B25" s="90"/>
      <c r="C25" s="123" t="s">
        <v>60</v>
      </c>
      <c r="D25" s="105" t="s">
        <v>114</v>
      </c>
      <c r="E25" s="106"/>
      <c r="F25" s="106"/>
      <c r="G25" s="106"/>
      <c r="H25" s="106"/>
      <c r="I25" s="106"/>
      <c r="J25" s="106"/>
      <c r="K25" s="106"/>
      <c r="L25" s="107"/>
      <c r="M25" s="24" t="s">
        <v>61</v>
      </c>
      <c r="N25" s="98" t="s">
        <v>62</v>
      </c>
      <c r="O25" s="98"/>
      <c r="P25" s="98"/>
      <c r="Q25" s="98"/>
      <c r="R25" s="98"/>
      <c r="S25" s="98"/>
      <c r="T25" s="98"/>
      <c r="U25" s="98"/>
      <c r="V25" s="99"/>
      <c r="X25" s="14"/>
      <c r="AG25" s="9"/>
    </row>
    <row r="26" spans="1:33" ht="21" customHeight="1" x14ac:dyDescent="0.45">
      <c r="B26" s="90"/>
      <c r="C26" s="131"/>
      <c r="D26" s="108"/>
      <c r="E26" s="109"/>
      <c r="F26" s="109"/>
      <c r="G26" s="109"/>
      <c r="H26" s="109"/>
      <c r="I26" s="109"/>
      <c r="J26" s="109"/>
      <c r="K26" s="109"/>
      <c r="L26" s="110"/>
      <c r="M26" s="24" t="s">
        <v>63</v>
      </c>
      <c r="N26" s="98" t="s">
        <v>64</v>
      </c>
      <c r="O26" s="98"/>
      <c r="P26" s="98"/>
      <c r="Q26" s="98"/>
      <c r="R26" s="98"/>
      <c r="S26" s="98"/>
      <c r="T26" s="98"/>
      <c r="U26" s="98"/>
      <c r="V26" s="99"/>
      <c r="X26" s="14"/>
      <c r="AG26" s="9"/>
    </row>
    <row r="27" spans="1:33" ht="21" customHeight="1" thickBot="1" x14ac:dyDescent="0.5">
      <c r="B27" s="91"/>
      <c r="C27" s="132"/>
      <c r="D27" s="111"/>
      <c r="E27" s="112"/>
      <c r="F27" s="112"/>
      <c r="G27" s="112"/>
      <c r="H27" s="112"/>
      <c r="I27" s="112"/>
      <c r="J27" s="112"/>
      <c r="K27" s="112"/>
      <c r="L27" s="113"/>
      <c r="M27" s="26" t="s">
        <v>65</v>
      </c>
      <c r="N27" s="67" t="s">
        <v>13</v>
      </c>
      <c r="O27" s="68"/>
      <c r="P27" s="68"/>
      <c r="Q27" s="68"/>
      <c r="R27" s="103"/>
      <c r="S27" s="103"/>
      <c r="T27" s="103"/>
      <c r="U27" s="103"/>
      <c r="V27" s="104"/>
      <c r="X27" s="14"/>
      <c r="AG27" s="9"/>
    </row>
    <row r="28" spans="1:33" ht="21" customHeight="1" x14ac:dyDescent="0.45">
      <c r="B28" s="90" t="s">
        <v>66</v>
      </c>
      <c r="C28" s="199" t="s">
        <v>67</v>
      </c>
      <c r="D28" s="92" t="s">
        <v>113</v>
      </c>
      <c r="E28" s="93"/>
      <c r="F28" s="93"/>
      <c r="G28" s="93"/>
      <c r="H28" s="93"/>
      <c r="I28" s="93"/>
      <c r="J28" s="93"/>
      <c r="K28" s="93"/>
      <c r="L28" s="43"/>
      <c r="M28" s="44" t="s">
        <v>68</v>
      </c>
      <c r="N28" s="96" t="s">
        <v>69</v>
      </c>
      <c r="O28" s="96"/>
      <c r="P28" s="96"/>
      <c r="Q28" s="96"/>
      <c r="R28" s="96"/>
      <c r="S28" s="96"/>
      <c r="T28" s="96"/>
      <c r="U28" s="96"/>
      <c r="V28" s="97"/>
      <c r="X28" s="14"/>
      <c r="AG28" s="9"/>
    </row>
    <row r="29" spans="1:33" ht="21" customHeight="1" x14ac:dyDescent="0.45">
      <c r="B29" s="90"/>
      <c r="C29" s="200"/>
      <c r="D29" s="94"/>
      <c r="E29" s="95"/>
      <c r="F29" s="95"/>
      <c r="G29" s="95"/>
      <c r="H29" s="95"/>
      <c r="I29" s="95"/>
      <c r="J29" s="95"/>
      <c r="K29" s="95"/>
      <c r="L29" s="45"/>
      <c r="M29" s="24" t="s">
        <v>70</v>
      </c>
      <c r="N29" s="98"/>
      <c r="O29" s="98"/>
      <c r="P29" s="98"/>
      <c r="Q29" s="98"/>
      <c r="R29" s="98"/>
      <c r="S29" s="98"/>
      <c r="T29" s="98"/>
      <c r="U29" s="98"/>
      <c r="V29" s="99"/>
      <c r="X29" s="14"/>
      <c r="AG29" s="9"/>
    </row>
    <row r="30" spans="1:33" ht="21" customHeight="1" thickBot="1" x14ac:dyDescent="0.5">
      <c r="B30" s="90"/>
      <c r="C30" s="24" t="s">
        <v>71</v>
      </c>
      <c r="D30" s="100" t="s">
        <v>110</v>
      </c>
      <c r="E30" s="101"/>
      <c r="F30" s="101"/>
      <c r="G30" s="101"/>
      <c r="H30" s="101"/>
      <c r="I30" s="101"/>
      <c r="J30" s="101"/>
      <c r="K30" s="101"/>
      <c r="L30" s="102"/>
      <c r="M30" s="26" t="s">
        <v>72</v>
      </c>
      <c r="N30" s="103"/>
      <c r="O30" s="103"/>
      <c r="P30" s="103"/>
      <c r="Q30" s="103"/>
      <c r="R30" s="103"/>
      <c r="S30" s="103"/>
      <c r="T30" s="103"/>
      <c r="U30" s="103"/>
      <c r="V30" s="104"/>
      <c r="X30" s="14"/>
      <c r="AG30" s="9"/>
    </row>
    <row r="31" spans="1:33" ht="21" customHeight="1" x14ac:dyDescent="0.45">
      <c r="B31" s="90"/>
      <c r="C31" s="24" t="s">
        <v>73</v>
      </c>
      <c r="D31" s="201" t="s">
        <v>112</v>
      </c>
      <c r="E31" s="202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3"/>
      <c r="X31" s="14"/>
      <c r="AG31" s="9"/>
    </row>
    <row r="32" spans="1:33" ht="21" customHeight="1" x14ac:dyDescent="0.45">
      <c r="B32" s="90"/>
      <c r="C32" s="24" t="s">
        <v>74</v>
      </c>
      <c r="D32" s="25"/>
      <c r="E32" s="25"/>
      <c r="F32" s="30" t="s">
        <v>13</v>
      </c>
      <c r="G32" s="30" t="s">
        <v>75</v>
      </c>
      <c r="H32" s="30"/>
      <c r="I32" s="46" t="s">
        <v>76</v>
      </c>
      <c r="J32" s="98"/>
      <c r="K32" s="98"/>
      <c r="L32" s="98"/>
      <c r="M32" s="30" t="s">
        <v>77</v>
      </c>
      <c r="N32" s="98"/>
      <c r="O32" s="98"/>
      <c r="P32" s="98"/>
      <c r="Q32" s="98"/>
      <c r="R32" s="98"/>
      <c r="S32" s="98"/>
      <c r="T32" s="98"/>
      <c r="U32" s="98"/>
      <c r="V32" s="99"/>
      <c r="X32" s="14"/>
      <c r="AG32" s="9"/>
    </row>
    <row r="33" spans="2:33" ht="21" customHeight="1" thickBot="1" x14ac:dyDescent="0.5">
      <c r="B33" s="91"/>
      <c r="C33" s="26" t="s">
        <v>78</v>
      </c>
      <c r="D33" s="67" t="s">
        <v>111</v>
      </c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9"/>
      <c r="X33" s="14"/>
      <c r="AG33" s="9"/>
    </row>
    <row r="34" spans="2:33" ht="15" customHeight="1" thickBot="1" x14ac:dyDescent="0.5">
      <c r="X34" s="14"/>
      <c r="Z34" s="19"/>
      <c r="AE34" s="19"/>
      <c r="AF34" s="19"/>
      <c r="AG34" s="9"/>
    </row>
    <row r="35" spans="2:33" ht="17.100000000000001" customHeight="1" x14ac:dyDescent="0.45">
      <c r="B35" s="70" t="s">
        <v>79</v>
      </c>
      <c r="C35" s="73" t="s">
        <v>80</v>
      </c>
      <c r="D35" s="74"/>
      <c r="E35" s="74"/>
      <c r="F35" s="74"/>
      <c r="G35" s="74"/>
      <c r="H35" s="74"/>
      <c r="I35" s="74"/>
      <c r="J35" s="2"/>
      <c r="K35" s="70" t="s">
        <v>81</v>
      </c>
      <c r="L35" s="47"/>
      <c r="M35" s="48"/>
      <c r="N35" s="2"/>
      <c r="O35" s="78" t="s">
        <v>82</v>
      </c>
      <c r="P35" s="49"/>
      <c r="Q35" s="49"/>
      <c r="R35" s="50"/>
      <c r="S35" s="70" t="s">
        <v>83</v>
      </c>
      <c r="T35" s="81" t="s">
        <v>90</v>
      </c>
      <c r="U35" s="82"/>
      <c r="V35" s="83"/>
      <c r="X35" s="14"/>
      <c r="AG35" s="9"/>
    </row>
    <row r="36" spans="2:33" ht="17.100000000000001" customHeight="1" x14ac:dyDescent="0.45">
      <c r="B36" s="71"/>
      <c r="C36" s="75"/>
      <c r="D36" s="75"/>
      <c r="E36" s="75"/>
      <c r="F36" s="75"/>
      <c r="G36" s="75"/>
      <c r="H36" s="75"/>
      <c r="I36" s="75"/>
      <c r="K36" s="76"/>
      <c r="L36" s="51"/>
      <c r="M36" s="52" t="s">
        <v>84</v>
      </c>
      <c r="N36" s="19"/>
      <c r="O36" s="79"/>
      <c r="P36" s="64" t="s">
        <v>85</v>
      </c>
      <c r="Q36" s="85"/>
      <c r="R36" s="86"/>
      <c r="S36" s="76"/>
      <c r="T36" s="84"/>
      <c r="U36" s="85"/>
      <c r="V36" s="86"/>
      <c r="X36" s="14"/>
      <c r="AG36" s="9"/>
    </row>
    <row r="37" spans="2:33" ht="17.100000000000001" customHeight="1" x14ac:dyDescent="0.45">
      <c r="B37" s="71"/>
      <c r="C37" s="52" t="s">
        <v>86</v>
      </c>
      <c r="D37" s="52"/>
      <c r="E37" s="52"/>
      <c r="F37" s="52"/>
      <c r="K37" s="76"/>
      <c r="L37" s="64" t="s">
        <v>89</v>
      </c>
      <c r="M37" s="65"/>
      <c r="N37" s="66"/>
      <c r="O37" s="79"/>
      <c r="P37" s="84"/>
      <c r="Q37" s="85"/>
      <c r="R37" s="86"/>
      <c r="S37" s="76"/>
      <c r="T37" s="84"/>
      <c r="U37" s="85"/>
      <c r="V37" s="86"/>
      <c r="X37" s="14"/>
      <c r="AG37" s="9"/>
    </row>
    <row r="38" spans="2:33" ht="17.100000000000001" customHeight="1" thickBot="1" x14ac:dyDescent="0.5">
      <c r="B38" s="72"/>
      <c r="C38" s="53" t="s">
        <v>87</v>
      </c>
      <c r="D38" s="53"/>
      <c r="E38" s="53"/>
      <c r="F38" s="36"/>
      <c r="G38" s="53" t="s">
        <v>88</v>
      </c>
      <c r="H38" s="36"/>
      <c r="I38" s="36"/>
      <c r="J38" s="36"/>
      <c r="K38" s="77"/>
      <c r="L38" s="54"/>
      <c r="M38" s="53"/>
      <c r="N38" s="55"/>
      <c r="O38" s="80"/>
      <c r="P38" s="56"/>
      <c r="Q38" s="56"/>
      <c r="R38" s="57"/>
      <c r="S38" s="77"/>
      <c r="T38" s="87"/>
      <c r="U38" s="88"/>
      <c r="V38" s="89"/>
      <c r="X38" s="58"/>
      <c r="Y38" s="36"/>
      <c r="Z38" s="59"/>
      <c r="AA38" s="60"/>
      <c r="AB38" s="60"/>
      <c r="AC38" s="59"/>
      <c r="AD38" s="60"/>
      <c r="AE38" s="59"/>
      <c r="AF38" s="59"/>
      <c r="AG38" s="61"/>
    </row>
    <row r="43" spans="2:33" x14ac:dyDescent="0.45">
      <c r="O43" s="21"/>
    </row>
  </sheetData>
  <mergeCells count="81">
    <mergeCell ref="R18:S18"/>
    <mergeCell ref="T18:V18"/>
    <mergeCell ref="R20:S20"/>
    <mergeCell ref="T20:V20"/>
    <mergeCell ref="B1:V1"/>
    <mergeCell ref="B3:C3"/>
    <mergeCell ref="D3:V3"/>
    <mergeCell ref="B4:C5"/>
    <mergeCell ref="D5:F5"/>
    <mergeCell ref="M5:N5"/>
    <mergeCell ref="O5:P5"/>
    <mergeCell ref="R5:U5"/>
    <mergeCell ref="B6:C7"/>
    <mergeCell ref="D6:Q7"/>
    <mergeCell ref="R6:T6"/>
    <mergeCell ref="U6:V6"/>
    <mergeCell ref="R7:T7"/>
    <mergeCell ref="U7:V7"/>
    <mergeCell ref="B8:C8"/>
    <mergeCell ref="D8:V8"/>
    <mergeCell ref="B9:C9"/>
    <mergeCell ref="D9:V9"/>
    <mergeCell ref="B10:B14"/>
    <mergeCell ref="C10:C12"/>
    <mergeCell ref="N10:O10"/>
    <mergeCell ref="M11:M12"/>
    <mergeCell ref="N11:O12"/>
    <mergeCell ref="P11:P12"/>
    <mergeCell ref="Q11:Q12"/>
    <mergeCell ref="R11:T12"/>
    <mergeCell ref="U11:U12"/>
    <mergeCell ref="V11:V12"/>
    <mergeCell ref="D13:K13"/>
    <mergeCell ref="N13:V13"/>
    <mergeCell ref="D14:K14"/>
    <mergeCell ref="N14:V14"/>
    <mergeCell ref="B15:B17"/>
    <mergeCell ref="D15:K15"/>
    <mergeCell ref="N15:O15"/>
    <mergeCell ref="D16:E16"/>
    <mergeCell ref="N16:V16"/>
    <mergeCell ref="D17:E17"/>
    <mergeCell ref="N17:V17"/>
    <mergeCell ref="B18:B20"/>
    <mergeCell ref="C18:C20"/>
    <mergeCell ref="D18:L20"/>
    <mergeCell ref="N18:Q18"/>
    <mergeCell ref="N20:Q20"/>
    <mergeCell ref="B21:B27"/>
    <mergeCell ref="D21:H21"/>
    <mergeCell ref="N21:V21"/>
    <mergeCell ref="C22:C23"/>
    <mergeCell ref="N22:O22"/>
    <mergeCell ref="Q22:S22"/>
    <mergeCell ref="N23:V23"/>
    <mergeCell ref="D24:K24"/>
    <mergeCell ref="N24:V24"/>
    <mergeCell ref="C25:C27"/>
    <mergeCell ref="D31:V31"/>
    <mergeCell ref="J32:L32"/>
    <mergeCell ref="N32:V32"/>
    <mergeCell ref="N25:V25"/>
    <mergeCell ref="N26:V26"/>
    <mergeCell ref="N27:V27"/>
    <mergeCell ref="D25:L27"/>
    <mergeCell ref="L37:N37"/>
    <mergeCell ref="D33:V33"/>
    <mergeCell ref="B35:B38"/>
    <mergeCell ref="C35:I36"/>
    <mergeCell ref="K35:K38"/>
    <mergeCell ref="O35:O38"/>
    <mergeCell ref="S35:S38"/>
    <mergeCell ref="T35:V38"/>
    <mergeCell ref="P36:R37"/>
    <mergeCell ref="B28:B33"/>
    <mergeCell ref="C28:C29"/>
    <mergeCell ref="D28:K29"/>
    <mergeCell ref="N28:V28"/>
    <mergeCell ref="N29:V29"/>
    <mergeCell ref="D30:L30"/>
    <mergeCell ref="N30:V30"/>
  </mergeCells>
  <phoneticPr fontId="4"/>
  <dataValidations count="1">
    <dataValidation type="list" allowBlank="1" showInputMessage="1" sqref="D9:V9" xr:uid="{3ADBA717-5E21-40AF-9EFC-1A8839530F30}">
      <formula1>"第一種低層住居専用地域,第二種低層住居専用地域,第一種中高層住居専用地域,,第二種中高層住居専用地域,第一種住居地域,第二種住居地域,準住居地域,近隣商業地域,商業地域,準工業地域,工業地域,工業専用地域"</formula1>
    </dataValidation>
  </dataValidations>
  <printOptions horizontalCentered="1" verticalCentered="1"/>
  <pageMargins left="0.23622047244094491" right="0.23622047244094491" top="7.874015748031496E-2" bottom="7.874015748031496E-2" header="0.31496062992125984" footer="0.31496062992125984"/>
  <pageSetup paperSize="8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物件案内書</vt:lpstr>
      <vt:lpstr>物件案内書!Print_Area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Tsuritani</dc:creator>
  <cp:lastModifiedBy>Tsuritani</cp:lastModifiedBy>
  <cp:lastPrinted>2019-03-26T05:20:29Z</cp:lastPrinted>
  <dcterms:created xsi:type="dcterms:W3CDTF">2018-08-02T05:54:22Z</dcterms:created>
  <dcterms:modified xsi:type="dcterms:W3CDTF">2019-03-26T05:20:38Z</dcterms:modified>
</cp:coreProperties>
</file>